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2"/>
  </bookViews>
  <sheets>
    <sheet name="Gráf2" sheetId="1" r:id="rId1"/>
    <sheet name="Gráf1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<sst xmlns="http://schemas.openxmlformats.org/spreadsheetml/2006/main" count="36" uniqueCount="36">
  <si>
    <t>ESTADO DE ALAGOAS</t>
  </si>
  <si>
    <t>DEMONSTRATIVO DA DESPESA COM PESSOAL</t>
  </si>
  <si>
    <t>ORÇAMENTOS FISCAL E DA SEGURIDADE SOCIAL</t>
  </si>
  <si>
    <t>DESPESA LÍQUIDA COM PESSOAL (I)</t>
  </si>
  <si>
    <t>Pessoal Ativo</t>
  </si>
  <si>
    <t>Pessoal Inativo e Pensionista</t>
  </si>
  <si>
    <t>Despesas não computadas (art. 19, § 1º da LRF)</t>
  </si>
  <si>
    <t>(-) Indenização por Demissão e Incentivos à Demissão Voluntária</t>
  </si>
  <si>
    <t>(-) Decorrentes de Decisão Judicial</t>
  </si>
  <si>
    <t>(-) Despesas de Exercícios Anteriores</t>
  </si>
  <si>
    <t>(-) Inativos com Recursos Vinculados</t>
  </si>
  <si>
    <t>OUTRAS DESPESAS DE PESSOAL DECORRENTES DE CONTRATOS DE TERCEIRIZAÇÃO (art. 18, § 1º da LRF) (II)</t>
  </si>
  <si>
    <t>TOTAL DA DESPESA LÍQUIDA COM PESSOAL (I+II)</t>
  </si>
  <si>
    <t>RECEITA CORRENTE LÍQUIDA - RCL (III)</t>
  </si>
  <si>
    <t>% do TOTAL DA DESPESA LÍQUIDA COM PESSOAL sobre a RCL (IV) = (I+II) / (III)</t>
  </si>
  <si>
    <t>LIMITE LEGAL (inciso III, alínea "a", art. 20 da LRF) - 6%</t>
  </si>
  <si>
    <t>LIMITE PRUDENCIAL (§ único, art. 22 da LRF) - 5,7%</t>
  </si>
  <si>
    <t xml:space="preserve">DESPESA COM PESSOAL         </t>
  </si>
  <si>
    <t>LIMITE PERMITIDO (art. 71 da LRF) - 5,70 %</t>
  </si>
  <si>
    <t>REPASSES PREVIDENCIÁRIOS AO REGIME PRÓPRIO DE PREVIDÊNCIA SOCIAL (III)</t>
  </si>
  <si>
    <t>Contribuições Patronais</t>
  </si>
  <si>
    <t>FONTE: Balancetes Mensais</t>
  </si>
  <si>
    <t>1 Valores referentes à movimentação financeira concedida ao RPPS relativos à contribuição patronal.</t>
  </si>
  <si>
    <t>Nota: Caso o limite Máximo de 6,00%, seja ultrapassado, serão adotadas as medidas previstas no art. 169 3º e 4º da Constituição Federal.</t>
  </si>
  <si>
    <t>CRC/AL 3.893</t>
  </si>
  <si>
    <t>FRANKLIN DA CRUZ BORGES JR.</t>
  </si>
  <si>
    <t>PRESIDENTE</t>
  </si>
  <si>
    <t>DESPESA LÍQUIDADA</t>
  </si>
  <si>
    <t xml:space="preserve"> </t>
  </si>
  <si>
    <t>LRF, art 55, inciso I, alínea "a" - Anexo I                                                   JANEIRO/2017 a DEZEMBRO/2017</t>
  </si>
  <si>
    <t>JAN/2017 a DEZ/2017</t>
  </si>
  <si>
    <t>1º SECRETÁRIO</t>
  </si>
  <si>
    <t>CÂMARA MUNICIPAL DE PILAR</t>
  </si>
  <si>
    <t>ROSENALDO GOMES CAVALCANTE</t>
  </si>
  <si>
    <t>RARISSON ARIEL DE AMORIM MORAES</t>
  </si>
  <si>
    <t>RELATÓRIO DE GESTÃO FISCAL 3º QUADRIMESTRE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</si>
</sst>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177" fontId="1" fillId="0" borderId="0" xfId="60" applyFont="1" applyAlignment="1">
      <alignment horizontal="center"/>
    </xf>
    <xf numFmtId="177" fontId="0" fillId="0" borderId="10" xfId="60" applyFont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1" xfId="6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7" fontId="1" fillId="0" borderId="16" xfId="60" applyFont="1" applyBorder="1" applyAlignment="1">
      <alignment horizontal="center"/>
    </xf>
    <xf numFmtId="177" fontId="1" fillId="0" borderId="0" xfId="60" applyFont="1" applyAlignment="1">
      <alignment horizontal="right"/>
    </xf>
    <xf numFmtId="177" fontId="0" fillId="0" borderId="0" xfId="60" applyFont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06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Plan1!$B$21:$B$26</c:f>
              <c:numCache>
                <c:ptCount val="6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Plan1!$C$21:$C$26</c:f>
              <c:numCache>
                <c:ptCount val="6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Plan1!$D$21:$D$26</c:f>
              <c:numCache>
                <c:ptCount val="6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Plan1!$E$21:$E$26</c:f>
              <c:numCache>
                <c:ptCount val="6"/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Plan1!$F$21:$F$26</c:f>
              <c:numCache>
                <c:ptCount val="6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Plan1!$G$21:$G$26</c:f>
              <c:numCache>
                <c:ptCount val="6"/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Plan1!$H$21:$H$26</c:f>
              <c:numCache>
                <c:ptCount val="6"/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Plan1!$I$21:$I$26</c:f>
              <c:numCache>
                <c:ptCount val="6"/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Plan1!$J$21:$J$26</c:f>
              <c:numCache>
                <c:ptCount val="6"/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Plan1!$K$21:$K$26</c:f>
              <c:numCache>
                <c:ptCount val="6"/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Plan1!$L$21:$L$26</c:f>
              <c:numCache>
                <c:ptCount val="6"/>
              </c:numCache>
            </c:numRef>
          </c:val>
        </c:ser>
        <c:ser>
          <c:idx val="13"/>
          <c:order val="11"/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Plan1!$M$21:$M$26</c:f>
            </c:numRef>
          </c:val>
        </c:ser>
        <c:ser>
          <c:idx val="11"/>
          <c:order val="1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Plan1!$N$21:$N$26</c:f>
              <c:numCache>
                <c:ptCount val="6"/>
                <c:pt idx="0">
                  <c:v>3811314.3000000003</c:v>
                </c:pt>
                <c:pt idx="1">
                  <c:v>108741111.19</c:v>
                </c:pt>
                <c:pt idx="2">
                  <c:v>3.50494330827704</c:v>
                </c:pt>
                <c:pt idx="3">
                  <c:v>6524466.671399999</c:v>
                </c:pt>
                <c:pt idx="4">
                  <c:v>6198243.33783</c:v>
                </c:pt>
                <c:pt idx="5">
                  <c:v>6198243.33783</c:v>
                </c:pt>
              </c:numCache>
            </c:numRef>
          </c:val>
        </c:ser>
        <c:ser>
          <c:idx val="12"/>
          <c:order val="13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Plan1!$A$21:$A$26</c:f>
              <c:strCache>
                <c:ptCount val="6"/>
                <c:pt idx="0">
                  <c:v>TOTAL DA DESPESA LÍQUIDA COM PESSOAL (I+II)</c:v>
                </c:pt>
                <c:pt idx="1">
                  <c:v>RECEITA CORRENTE LÍQUIDA - RCL (III)</c:v>
                </c:pt>
                <c:pt idx="2">
                  <c:v>% do TOTAL DA DESPESA LÍQUIDA COM PESSOAL sobre a RCL (IV) = (I+II) / (III)</c:v>
                </c:pt>
                <c:pt idx="3">
                  <c:v>LIMITE LEGAL (inciso III, alínea "a", art. 20 da LRF) - 6%</c:v>
                </c:pt>
                <c:pt idx="4">
                  <c:v>LIMITE PRUDENCIAL (§ único, art. 22 da LRF) - 5,7%</c:v>
                </c:pt>
                <c:pt idx="5">
                  <c:v>LIMITE PERMITIDO (art. 71 da LRF) - 5,70 %</c:v>
                </c:pt>
              </c:strCache>
            </c:strRef>
          </c:cat>
          <c:val>
            <c:numRef>
              <c:f>Plan1!$O$21:$O$26</c:f>
              <c:numCache>
                <c:ptCount val="6"/>
              </c:numCache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03425"/>
          <c:w val="0.066"/>
          <c:h val="0.4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43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TOTAL DA DESPESA LÍQUIDA COM PESSOAL (I+II)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Plan1!$B$21:$O$21</c:f>
              <c:numCache>
                <c:ptCount val="13"/>
                <c:pt idx="11">
                  <c:v>3811314.3000000003</c:v>
                </c:pt>
              </c:numCache>
            </c:numRef>
          </c:val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RECEITA CORRENTE LÍQUIDA - RCL (III)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Plan1!$B$22:$O$22</c:f>
              <c:numCache>
                <c:ptCount val="13"/>
                <c:pt idx="11">
                  <c:v>108741111.19</c:v>
                </c:pt>
              </c:numCache>
            </c:numRef>
          </c:val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% do TOTAL DA DESPESA LÍQUIDA COM PESSOAL sobre a RCL (IV) = (I+II) / (III)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Plan1!$B$23:$O$23</c:f>
              <c:numCache>
                <c:ptCount val="13"/>
                <c:pt idx="11">
                  <c:v>3.50494330827704</c:v>
                </c:pt>
              </c:numCache>
            </c:numRef>
          </c:val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LIMITE LEGAL (inciso III, alínea "a", art. 20 da LRF) - 6%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Plan1!$B$24:$O$24</c:f>
              <c:numCache>
                <c:ptCount val="13"/>
                <c:pt idx="11">
                  <c:v>6524466.671399999</c:v>
                </c:pt>
              </c:numCache>
            </c:numRef>
          </c:val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LIMITE PRUDENCIAL (§ único, art. 22 da LRF) - 5,7%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Plan1!$B$25:$O$25</c:f>
              <c:numCache>
                <c:ptCount val="13"/>
                <c:pt idx="11">
                  <c:v>6198243.33783</c:v>
                </c:pt>
              </c:numCache>
            </c:numRef>
          </c:val>
        </c:ser>
        <c:ser>
          <c:idx val="5"/>
          <c:order val="5"/>
          <c:tx>
            <c:strRef>
              <c:f>Plan1!$A$26</c:f>
              <c:strCache>
                <c:ptCount val="1"/>
                <c:pt idx="0">
                  <c:v>LIMITE PERMITIDO (art. 71 da LRF) - 5,70 %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Plan1!$B$26:$O$26</c:f>
              <c:numCache>
                <c:ptCount val="13"/>
                <c:pt idx="11">
                  <c:v>6198243.33783</c:v>
                </c:pt>
              </c:numCache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2955"/>
          <c:w val="0.333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90" zoomScaleNormal="85" zoomScaleSheetLayoutView="90" zoomScalePageLayoutView="0" workbookViewId="0" topLeftCell="A1">
      <selection activeCell="A4" sqref="A4:O4"/>
    </sheetView>
  </sheetViews>
  <sheetFormatPr defaultColWidth="9.140625" defaultRowHeight="12.75"/>
  <cols>
    <col min="8" max="8" width="12.00390625" style="0" customWidth="1"/>
    <col min="12" max="12" width="12.8515625" style="0" customWidth="1"/>
    <col min="13" max="13" width="9.140625" style="0" hidden="1" customWidth="1"/>
    <col min="15" max="15" width="14.421875" style="0" customWidth="1"/>
  </cols>
  <sheetData>
    <row r="1" spans="1:15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7" spans="1:13" ht="13.5" thickBot="1">
      <c r="A7" s="11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ht="13.5" thickTop="1">
      <c r="A8" s="20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12" t="s">
        <v>27</v>
      </c>
      <c r="O8" s="13"/>
    </row>
    <row r="9" spans="1:15" ht="13.5" thickBo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14" t="s">
        <v>30</v>
      </c>
      <c r="O9" s="15"/>
    </row>
    <row r="10" spans="1:15" ht="15" customHeight="1" thickTop="1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>
        <f>N11+N12-N13</f>
        <v>3775506.49</v>
      </c>
      <c r="O10" s="16"/>
    </row>
    <row r="11" spans="2:15" ht="15" customHeight="1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7">
        <v>3775506.49</v>
      </c>
      <c r="O11" s="17"/>
    </row>
    <row r="12" spans="2:15" ht="15" customHeight="1"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>
        <v>0</v>
      </c>
      <c r="O12" s="4"/>
    </row>
    <row r="13" spans="2:15" ht="15" customHeight="1">
      <c r="B13" s="11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>
        <f>N14+N15+N16+N17</f>
        <v>0</v>
      </c>
      <c r="O13" s="18"/>
    </row>
    <row r="14" spans="2:15" ht="15" customHeight="1">
      <c r="B14" s="19" t="s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>
        <v>0</v>
      </c>
      <c r="O14" s="18"/>
    </row>
    <row r="15" spans="2:15" ht="15" customHeight="1">
      <c r="B15" s="19" t="s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>
        <v>0</v>
      </c>
      <c r="O15" s="18"/>
    </row>
    <row r="16" spans="2:21" ht="15" customHeight="1"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>
        <v>0</v>
      </c>
      <c r="O16" s="18"/>
      <c r="U16" t="s">
        <v>28</v>
      </c>
    </row>
    <row r="17" spans="2:15" ht="15" customHeight="1">
      <c r="B17" s="19" t="s"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>
        <v>0</v>
      </c>
      <c r="O17" s="18"/>
    </row>
    <row r="18" spans="1:15" ht="15" customHeight="1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8">
        <v>0</v>
      </c>
      <c r="O18" s="18"/>
    </row>
    <row r="19" spans="1:15" ht="15" customHeight="1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>
        <v>35807.81</v>
      </c>
      <c r="O19" s="4"/>
    </row>
    <row r="20" spans="1:15" ht="15" customHeight="1">
      <c r="A20" s="3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>
        <f>(N19)</f>
        <v>35807.81</v>
      </c>
      <c r="O20" s="5"/>
    </row>
    <row r="21" spans="1:15" ht="15" customHeight="1">
      <c r="A21" s="8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>
        <f>N10+N18+N19</f>
        <v>3811314.3000000003</v>
      </c>
      <c r="O21" s="7"/>
    </row>
    <row r="22" spans="1:15" ht="15" customHeight="1">
      <c r="A22" s="8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v>108741111.19</v>
      </c>
      <c r="O22" s="7"/>
    </row>
    <row r="23" spans="1:15" ht="15" customHeight="1">
      <c r="A23" s="8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>
        <f>N21/N22*100</f>
        <v>3.50494330827704</v>
      </c>
      <c r="O23" s="7"/>
    </row>
    <row r="24" spans="1:15" ht="15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>N22*0.06</f>
        <v>6524466.671399999</v>
      </c>
      <c r="O24" s="7"/>
    </row>
    <row r="25" spans="1:15" ht="15" customHeight="1">
      <c r="A25" s="8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>N22*0.057</f>
        <v>6198243.33783</v>
      </c>
      <c r="O25" s="7"/>
    </row>
    <row r="26" spans="1:15" ht="15" customHeight="1">
      <c r="A26" s="8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>N22*0.057</f>
        <v>6198243.33783</v>
      </c>
      <c r="O26" s="7"/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6" spans="1:12" ht="12.75">
      <c r="A36" s="6" t="s">
        <v>33</v>
      </c>
      <c r="B36" s="6"/>
      <c r="C36" s="6"/>
      <c r="D36" s="6"/>
      <c r="F36" s="6" t="s">
        <v>34</v>
      </c>
      <c r="G36" s="6"/>
      <c r="H36" s="6"/>
      <c r="J36" s="6" t="s">
        <v>25</v>
      </c>
      <c r="K36" s="6"/>
      <c r="L36" s="6"/>
    </row>
    <row r="37" spans="1:12" ht="12.75">
      <c r="A37" s="6" t="s">
        <v>26</v>
      </c>
      <c r="B37" s="6"/>
      <c r="C37" s="6"/>
      <c r="D37" s="6"/>
      <c r="F37" s="6" t="s">
        <v>31</v>
      </c>
      <c r="G37" s="6"/>
      <c r="H37" s="6"/>
      <c r="J37" s="6" t="s">
        <v>24</v>
      </c>
      <c r="K37" s="6"/>
      <c r="L37" s="6"/>
    </row>
  </sheetData>
  <sheetProtection/>
  <mergeCells count="47">
    <mergeCell ref="B13:M13"/>
    <mergeCell ref="B14:M14"/>
    <mergeCell ref="B15:M15"/>
    <mergeCell ref="A7:M7"/>
    <mergeCell ref="A10:M10"/>
    <mergeCell ref="B11:M11"/>
    <mergeCell ref="A8:M9"/>
    <mergeCell ref="A24:M24"/>
    <mergeCell ref="A25:M25"/>
    <mergeCell ref="B16:M16"/>
    <mergeCell ref="B17:M17"/>
    <mergeCell ref="N14:O14"/>
    <mergeCell ref="N15:O15"/>
    <mergeCell ref="N16:O16"/>
    <mergeCell ref="A22:M22"/>
    <mergeCell ref="N17:O17"/>
    <mergeCell ref="N18:O18"/>
    <mergeCell ref="N24:O24"/>
    <mergeCell ref="N25:O25"/>
    <mergeCell ref="N8:O8"/>
    <mergeCell ref="N9:O9"/>
    <mergeCell ref="N10:O10"/>
    <mergeCell ref="N11:O11"/>
    <mergeCell ref="N12:O12"/>
    <mergeCell ref="N13:O13"/>
    <mergeCell ref="N21:O21"/>
    <mergeCell ref="N22:O22"/>
    <mergeCell ref="A1:O1"/>
    <mergeCell ref="A2:O2"/>
    <mergeCell ref="A3:O3"/>
    <mergeCell ref="A4:O4"/>
    <mergeCell ref="A5:O5"/>
    <mergeCell ref="N23:O23"/>
    <mergeCell ref="A23:M23"/>
    <mergeCell ref="A18:M18"/>
    <mergeCell ref="A21:M21"/>
    <mergeCell ref="B12:M12"/>
    <mergeCell ref="N19:O19"/>
    <mergeCell ref="N20:O20"/>
    <mergeCell ref="J37:L37"/>
    <mergeCell ref="A37:D37"/>
    <mergeCell ref="A36:D36"/>
    <mergeCell ref="N26:O26"/>
    <mergeCell ref="A26:M26"/>
    <mergeCell ref="F36:H36"/>
    <mergeCell ref="F37:H37"/>
    <mergeCell ref="J36:L36"/>
  </mergeCells>
  <printOptions/>
  <pageMargins left="0.975" right="0.26" top="0.34" bottom="0.63" header="0.492125985" footer="0.49212598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Tavares&amp;Souza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</dc:creator>
  <cp:keywords/>
  <dc:description/>
  <cp:lastModifiedBy>João</cp:lastModifiedBy>
  <cp:lastPrinted>2015-07-22T15:02:10Z</cp:lastPrinted>
  <dcterms:created xsi:type="dcterms:W3CDTF">2003-02-03T16:47:43Z</dcterms:created>
  <dcterms:modified xsi:type="dcterms:W3CDTF">2018-06-08T19:23:01Z</dcterms:modified>
  <cp:category/>
  <cp:version/>
  <cp:contentType/>
  <cp:contentStatus/>
</cp:coreProperties>
</file>