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xampp\htdocs\cmPilar\verbas_indenizatorias\verba_indenizatoria-2019\"/>
    </mc:Choice>
  </mc:AlternateContent>
  <bookViews>
    <workbookView xWindow="0" yWindow="0" windowWidth="18780" windowHeight="2985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M149" i="44" l="1"/>
  <c r="M136" i="44"/>
  <c r="M124" i="44"/>
  <c r="L68" i="44"/>
  <c r="M68" i="44"/>
  <c r="M45" i="44"/>
  <c r="L30" i="44" l="1"/>
  <c r="L173" i="44"/>
  <c r="J30" i="44" l="1"/>
  <c r="H108" i="44" l="1"/>
  <c r="H95" i="44"/>
  <c r="H30" i="44"/>
  <c r="D195" i="44" l="1"/>
  <c r="C195" i="44"/>
  <c r="B195" i="44"/>
  <c r="M195" i="44"/>
  <c r="L195" i="44"/>
  <c r="K195" i="44"/>
  <c r="J195" i="44"/>
  <c r="I195" i="44"/>
  <c r="H195" i="44"/>
  <c r="G195" i="44"/>
  <c r="F195" i="44"/>
  <c r="E195" i="44"/>
  <c r="F124" i="44"/>
  <c r="F95" i="44"/>
  <c r="M184" i="44" l="1"/>
  <c r="L184" i="44"/>
  <c r="K184" i="44"/>
  <c r="J184" i="44"/>
  <c r="I184" i="44"/>
  <c r="H184" i="44"/>
  <c r="G184" i="44"/>
  <c r="F184" i="44"/>
  <c r="E184" i="44"/>
  <c r="E68" i="44"/>
  <c r="E45" i="44"/>
  <c r="B173" i="44" l="1"/>
  <c r="B136" i="44"/>
  <c r="B124" i="44"/>
  <c r="B108" i="44"/>
  <c r="B95" i="44"/>
  <c r="B79" i="44"/>
  <c r="M79" i="44"/>
  <c r="L79" i="44"/>
  <c r="K79" i="44"/>
  <c r="J79" i="44"/>
  <c r="I79" i="44"/>
  <c r="H79" i="44"/>
  <c r="G79" i="44"/>
  <c r="F79" i="44"/>
  <c r="E79" i="44"/>
  <c r="D79" i="44"/>
  <c r="C79" i="44"/>
  <c r="B68" i="44"/>
  <c r="B56" i="44"/>
  <c r="B45" i="44"/>
  <c r="B30" i="44"/>
  <c r="C30" i="44"/>
  <c r="B16" i="44"/>
  <c r="M173" i="44"/>
  <c r="K173" i="44"/>
  <c r="J173" i="44"/>
  <c r="I173" i="44"/>
  <c r="H173" i="44"/>
  <c r="G173" i="44"/>
  <c r="F173" i="44"/>
  <c r="E173" i="44"/>
  <c r="D173" i="44"/>
  <c r="C173" i="44"/>
  <c r="M160" i="44"/>
  <c r="L160" i="44"/>
  <c r="K160" i="44"/>
  <c r="J160" i="44"/>
  <c r="I160" i="44"/>
  <c r="H160" i="44"/>
  <c r="G160" i="44"/>
  <c r="F160" i="44"/>
  <c r="E160" i="44"/>
  <c r="D160" i="44"/>
  <c r="C160" i="44"/>
  <c r="L149" i="44"/>
  <c r="K149" i="44"/>
  <c r="J149" i="44"/>
  <c r="I149" i="44"/>
  <c r="H149" i="44"/>
  <c r="G149" i="44"/>
  <c r="F149" i="44"/>
  <c r="E149" i="44"/>
  <c r="D149" i="44"/>
  <c r="C149" i="44"/>
  <c r="L136" i="44"/>
  <c r="K136" i="44"/>
  <c r="J136" i="44"/>
  <c r="I136" i="44"/>
  <c r="H136" i="44"/>
  <c r="G136" i="44"/>
  <c r="F136" i="44"/>
  <c r="E136" i="44"/>
  <c r="D136" i="44"/>
  <c r="C136" i="44"/>
  <c r="L124" i="44"/>
  <c r="K124" i="44"/>
  <c r="J124" i="44"/>
  <c r="I124" i="44"/>
  <c r="H124" i="44"/>
  <c r="G124" i="44"/>
  <c r="E124" i="44"/>
  <c r="D124" i="44"/>
  <c r="C124" i="44"/>
  <c r="M108" i="44"/>
  <c r="L108" i="44"/>
  <c r="K108" i="44"/>
  <c r="J108" i="44"/>
  <c r="I108" i="44"/>
  <c r="G108" i="44"/>
  <c r="F108" i="44"/>
  <c r="E108" i="44"/>
  <c r="D108" i="44"/>
  <c r="C108" i="44"/>
  <c r="M95" i="44"/>
  <c r="L95" i="44"/>
  <c r="K95" i="44"/>
  <c r="J95" i="44"/>
  <c r="I95" i="44"/>
  <c r="G95" i="44"/>
  <c r="E95" i="44"/>
  <c r="D95" i="44"/>
  <c r="C95" i="44"/>
  <c r="K68" i="44"/>
  <c r="J68" i="44"/>
  <c r="I68" i="44"/>
  <c r="H68" i="44"/>
  <c r="G68" i="44"/>
  <c r="F68" i="44"/>
  <c r="D68" i="44"/>
  <c r="C68" i="44"/>
  <c r="M56" i="44"/>
  <c r="L56" i="44"/>
  <c r="K56" i="44"/>
  <c r="J56" i="44"/>
  <c r="I56" i="44"/>
  <c r="H56" i="44"/>
  <c r="G56" i="44"/>
  <c r="F56" i="44"/>
  <c r="E56" i="44"/>
  <c r="D56" i="44"/>
  <c r="C56" i="44"/>
  <c r="L45" i="44"/>
  <c r="K45" i="44"/>
  <c r="J45" i="44"/>
  <c r="I45" i="44"/>
  <c r="H45" i="44"/>
  <c r="G45" i="44"/>
  <c r="F45" i="44"/>
  <c r="D45" i="44"/>
  <c r="C45" i="44"/>
  <c r="M30" i="44"/>
  <c r="K30" i="44"/>
  <c r="I30" i="44"/>
  <c r="G30" i="44"/>
  <c r="F30" i="44"/>
  <c r="E30" i="44"/>
  <c r="D30" i="44"/>
  <c r="M16" i="44"/>
  <c r="L16" i="44"/>
  <c r="K16" i="44"/>
  <c r="J16" i="44"/>
  <c r="I16" i="44"/>
  <c r="H16" i="44"/>
  <c r="G16" i="44"/>
  <c r="F16" i="44"/>
  <c r="E16" i="44"/>
  <c r="D16" i="44"/>
  <c r="C16" i="44"/>
  <c r="B149" i="44" l="1"/>
  <c r="B160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CSV=/transparencia/verba-indenizatoria/verba-indenizatoria-ano-2019/verba_indenizatoria-2019.csv/at_download/file;
XLS=/transparencia/verba-indenizatoria/verba-indenizatoria-ano-2019/verba_indenizatoria-2019.xlsx/at_download/file;
PDF=/transparencia/verba-indenizatoria/verba-indenizatoria-ano-2019/verba_indenizatoria-2019.pdf/at_download/file;</t>
        </r>
      </text>
    </comment>
  </commentList>
</comments>
</file>

<file path=xl/sharedStrings.xml><?xml version="1.0" encoding="utf-8"?>
<sst xmlns="http://schemas.openxmlformats.org/spreadsheetml/2006/main" count="552" uniqueCount="241">
  <si>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</si>
  <si>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</si>
  <si>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</si>
  <si>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</si>
  <si>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</si>
  <si>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</si>
  <si>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</si>
  <si>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</si>
  <si>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</si>
  <si>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</si>
  <si>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</si>
  <si>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</si>
  <si>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</si>
  <si>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>Despesas com refeições</t>
  </si>
  <si>
    <t xml:space="preserve">   TOTAL APRESENTADO</t>
  </si>
  <si>
    <t xml:space="preserve">   VERBA INDENIZATÓRIA PAGA NO MÊS</t>
  </si>
  <si>
    <t>ANDREY F SERAFIM</t>
  </si>
  <si>
    <t>CLEVERTON A C CAVALCANTE</t>
  </si>
  <si>
    <t>DJACY W  C MAIA</t>
  </si>
  <si>
    <t>ANTONIO PAULO C BUARQUE</t>
  </si>
  <si>
    <t>GEANE M VELOSO  DE ALMEIDA</t>
  </si>
  <si>
    <t>JOELI CRISTINE P L CAVALCANTE</t>
  </si>
  <si>
    <t>MARIA DEUZA DE FARIAS LAGES</t>
  </si>
  <si>
    <t>PAULO CAVALVCANTE SOARES</t>
  </si>
  <si>
    <t>RARISON ARIEL DE A. MORAES</t>
  </si>
  <si>
    <t>TAYRONE H DOS SANTOS</t>
  </si>
  <si>
    <t>ROSENALDO GOMES CAVALCANTE</t>
  </si>
  <si>
    <t>Despesas com energia elétrica do gabinete</t>
  </si>
  <si>
    <t>Despesas com energia elétrica do Gabinete</t>
  </si>
  <si>
    <t>DEMONSTRATIVO DA VERBA INDENIZATÓRIA</t>
  </si>
  <si>
    <t xml:space="preserve">   Documentos em anexos</t>
  </si>
  <si>
    <t>-</t>
  </si>
  <si>
    <t>Despesas  com internet e telefone</t>
  </si>
  <si>
    <t>CÂMARA MUNICIPAL DE PILAR - ALAGOAS</t>
  </si>
  <si>
    <t>JOCELI BRUNO BERTA</t>
  </si>
  <si>
    <t>ANO 2019</t>
  </si>
  <si>
    <t>ANEXOS=https://www.pilar.al.leg.br/transparencia/verba-indenizatoria/verba-indenizatoria-ano-2019/andrey_serafim-2019-01.pdf</t>
  </si>
  <si>
    <t>ANEXOS=https://www.pilar.al.leg.br/transparencia/verba-indenizatoria/verba-indenizatoria-ano-2019/cleverton_cavalcante-2019-01.pdf</t>
  </si>
  <si>
    <t>ANEXOS=https://www.pilar.al.leg.br/transparencia/verba-indenizatoria/verba-indenizatoria-ano-2019/djacy_maia-2019-01.pdf</t>
  </si>
  <si>
    <t>ANEXOS=https://www.pilar.al.leg.br/transparencia/verba-indenizatoria/verba-indenizatoria-ano-2019/antonio_paulo-2019-01.pdf</t>
  </si>
  <si>
    <t>ANEXOS=https://www.pilar.al.leg.br/transparencia/verba-indenizatoria/verba-indenizatoria-ano-2019/geane_veloso-2019-01.pdf</t>
  </si>
  <si>
    <t>ANEXOS=https://www.pilar.al.leg.br/transparencia/verba-indenizatoria/verba-indenizatoria-ano-2019/joeli_cristine-2019-01.pdf</t>
  </si>
  <si>
    <t>ANEXOS=https://www.pilar.al.leg.br/transparencia/verba-indenizatoria/verba-indenizatoria-ano-2019/paulo_cavalvcante-2019-01.pdf</t>
  </si>
  <si>
    <t>ANEXOS=https://www.pilar.al.leg.br/transparencia/verba-indenizatoria/verba-indenizatoria-ano-2019/rarison_ariel-2019-01.pdf</t>
  </si>
  <si>
    <t>ANEXOS=https://www.pilar.al.leg.br/transparencia/verba-indenizatoria/verba-indenizatoria-ano-2019/tayrone_santos-2019-01.pdf</t>
  </si>
  <si>
    <t>ANEXOS=https://www.pilar.al.leg.br/transparencia/verba-indenizatoria/verba-indenizatoria-ano-2019/rosenaldo_gomes-2019-01.pdf</t>
  </si>
  <si>
    <t>OSCAR CAVALCANTE ALVES</t>
  </si>
  <si>
    <t>ANEXOS=https://www.pilar.al.leg.br/transparencia/verba-indenizatoria/verba-indenizatoria-ano-2019/oscar_cavalcante-2019-01.pdf</t>
  </si>
  <si>
    <t>ANEXOS=https://www.pilar.al.leg.br/transparencia/verba-indenizatoria/verba-indenizatoria-ano-2019/joceli_bruno-2019-01.pdf</t>
  </si>
  <si>
    <t>Despesas com locação de veículo</t>
  </si>
  <si>
    <t>Despesas com internet e telefone</t>
  </si>
  <si>
    <t>ANEXOS=https://www.pilar.al.leg.br/transparencia/verba-indenizatoria/verba-indenizatoria-ano-2019/maria_deuza-2019-01.pdf</t>
  </si>
  <si>
    <t>ANEXOS=https://www.pilar.al.leg.br/transparencia/verba-indenizatoria/verba-indenizatoria-ano-2019/andrey_serafim-2019-02.pdf</t>
  </si>
  <si>
    <t>Serviços de Assessoria e Consultoria Advocatícia</t>
  </si>
  <si>
    <t>Serviços de Assessoria Contábil</t>
  </si>
  <si>
    <t>Material de expediente</t>
  </si>
  <si>
    <t>Serviços de Marketing</t>
  </si>
  <si>
    <t>ANEXOS=https://www.pilar.al.leg.br/transparencia/verba-indenizatoria/verba-indenizatoria-ano-2019/cleverton_cavalcante-2019-02.pdf</t>
  </si>
  <si>
    <t>Serviços de Ass. de Comunicação para o Gabinete</t>
  </si>
  <si>
    <t>Serviços gráficos e cópias</t>
  </si>
  <si>
    <t>Materias de Limpeza</t>
  </si>
  <si>
    <t>Serviços de Publicidade e propaganda</t>
  </si>
  <si>
    <t>ANEXOS=https://www.pilar.al.leg.br/transparencia/verba-indenizatoria/verba-indenizatoria-ano-2019/djacy_maia-2019-02.pdf</t>
  </si>
  <si>
    <t>Serviços de Assessoria e Consultoria advocatícia</t>
  </si>
  <si>
    <t>ANEXOS=https://www.pilar.al.leg.br/transparencia/verba-indenizatoria/verba-indenizatoria-ano-2019/antonio_paulo-2019-02.pdf</t>
  </si>
  <si>
    <t>Serviços de fotos e filmagem</t>
  </si>
  <si>
    <t>ANEXOS=https://www.pilar.al.leg.br/transparencia/verba-indenizatoria/verba-indenizatoria-ano-2019/geane_veloso-2019-02.pdf</t>
  </si>
  <si>
    <t>ANEXOS=https://www.pilar.al.leg.br/transparencia/verba-indenizatoria/verba-indenizatoria-ano-2019/oscar_cavalcante-2019-02.pdf</t>
  </si>
  <si>
    <t>Serviços de Assessoria Jurídica</t>
  </si>
  <si>
    <t>Serviço de Manutenção de Equipamentos</t>
  </si>
  <si>
    <t>Despesa com locação de veículo</t>
  </si>
  <si>
    <t>Serviços de Comunicação em geral</t>
  </si>
  <si>
    <t>Materiais de escritório</t>
  </si>
  <si>
    <t>Materiais para festividades e homenagens</t>
  </si>
  <si>
    <t>Serviços de Assessoria Júridica</t>
  </si>
  <si>
    <t>Serviços Contábil</t>
  </si>
  <si>
    <t>ANEXOS=https://www.pilar.al.leg.br/transparencia/verba-indenizatoria/verba-indenizatoria-ano-2019/paulo_cavalvcante-2019-02.pdf</t>
  </si>
  <si>
    <t xml:space="preserve"> Serviços de Marketing</t>
  </si>
  <si>
    <t xml:space="preserve">Serviços de Publicidade </t>
  </si>
  <si>
    <t>Locação de veículo</t>
  </si>
  <si>
    <t>Serviços de Consultoria advocatícia</t>
  </si>
  <si>
    <t>Recarga de cartuchos</t>
  </si>
  <si>
    <t>Serviços de audio, video e fotos</t>
  </si>
  <si>
    <t>ANEXOS=https://www.pilar.al.leg.br/transparencia/verba-indenizatoria/verba-indenizatoria-ano-2019/rarison_ariel-2019-02.pdf</t>
  </si>
  <si>
    <t>Serviços de Consultoria Contábil</t>
  </si>
  <si>
    <t>Serviços de Assessoria de Comunicação</t>
  </si>
  <si>
    <t>ANEXOS=https://www.pilar.al.leg.br/transparencia/verba-indenizatoria/verba-indenizatoria-ano-2019/tayrone_santos-2019-02.pdf</t>
  </si>
  <si>
    <t>ANEXOS=https://www.pilar.al.leg.br/transparencia/verba-indenizatoria/verba-indenizatoria-ano-2019/rosenaldo_gomes-2019-02.pdf</t>
  </si>
  <si>
    <t>ANEXOS=https://www.pilar.al.leg.br/transparencia/verba-indenizatoria/verba-indenizatoria-ano-2019/joceli_bruno-2019-02.pdf</t>
  </si>
  <si>
    <t>Serviços de Locação de Veículos</t>
  </si>
  <si>
    <t>Serviços de marketing</t>
  </si>
  <si>
    <t>Serviços de Foto e Filmagens</t>
  </si>
  <si>
    <t>ANEXOS=https://www.pilar.al.leg.br/transparencia/verba-indenizatoria/verba-indenizatoria-ano-2019/geane_veloso-2019-03.pdf</t>
  </si>
  <si>
    <t>ANEXOS=https://www.pilar.al.leg.br/transparencia/verba-indenizatoria/verba-indenizatoria-ano-2019/andrey_serafim-2019-03.pdf</t>
  </si>
  <si>
    <t>ANEXOS=https://www.pilar.al.leg.br/transparencia/verba-indenizatoria/verba-indenizatoria-ano-2019/djacy_maia-2019-03.pdf</t>
  </si>
  <si>
    <t>ANEXOS=https://www.pilar.al.leg.br/transparencia/verba-indenizatoria/verba-indenizatoria-ano-2019/antonio_paulo-2019-03.pdf</t>
  </si>
  <si>
    <t>ANEXOS=https://www.pilar.al.leg.br/transparencia/verba-indenizatoria/verba-indenizatoria-ano-2019/oscar_cavalcante-2019-03.pdf</t>
  </si>
  <si>
    <t>ANEXOS=https://www.pilar.al.leg.br/transparencia/verba-indenizatoria/verba-indenizatoria-ano-2019/tayrone_santos-2019-03.pdf</t>
  </si>
  <si>
    <t>ANEXOS=https://www.pilar.al.leg.br/transparencia/verba-indenizatoria/verba-indenizatoria-ano-2019/rarison_ariel-2019-03.pdf</t>
  </si>
  <si>
    <t>ANEXOS=https://www.pilar.al.leg.br/transparencia/verba-indenizatoria/verba-indenizatoria-ano-2019/cleverton_cavalcante-2019-03.pdf</t>
  </si>
  <si>
    <t>ANEXOS=https://www.pilar.al.leg.br/transparencia/verba-indenizatoria/verba-indenizatoria-ano-2019/joceli_bruno-2019-03.pdf</t>
  </si>
  <si>
    <t>ANEXOS=https://www.pilar.al.leg.br/transparencia/verba-indenizatoria/verba-indenizatoria-ano-2019/paulo_cavalvcante-2019-03.pdf</t>
  </si>
  <si>
    <t>ANEXOS=https://www.pilar.al.leg.br/transparencia/verba-indenizatoria/verba-indenizatoria-ano-2019/joeli_cristine-2019-02.pdf</t>
  </si>
  <si>
    <t>ANEXOS=https://www.pilar.al.leg.br/transparencia/verba-indenizatoria/verba-indenizatoria-ano-2019/maria_deuza-2019-02.pdf</t>
  </si>
  <si>
    <t>ANEXOS=https://www.pilar.al.leg.br/transparencia/verba-indenizatoria/verba-indenizatoria-ano-2019/andrey_serafim-2019-04.pdf</t>
  </si>
  <si>
    <t>Materiais de Expediente</t>
  </si>
  <si>
    <t>Serviço de suporte técnico de informática</t>
  </si>
  <si>
    <t>ANEXOS=https://www.pilar.al.leg.br/transparencia/verba-indenizatoria/verba-indenizatoria-ano-2019/antonio_paulo-2019-04.pdf</t>
  </si>
  <si>
    <t>ANEXOS=https://www.pilar.al.leg.br/transparencia/verba-indenizatoria/verba-indenizatoria-ano-2019/joeli_cristine-2019-04.pdf</t>
  </si>
  <si>
    <t>ANEXOS=https://www.pilar.al.leg.br/transparencia/verba-indenizatoria/verba-indenizatoria-ano-2019/joceli_bruno-2019-04.pdf</t>
  </si>
  <si>
    <t>HERIBERTO FARIAS DA SILVA</t>
  </si>
  <si>
    <t>Serviços de Consultoria de Marketing</t>
  </si>
  <si>
    <t>ANEXOS=https://www.pilar.al.leg.br/transparencia/verba-indenizatoria/verba-indenizatoria-ano-2019/heriberto_farias-2019-04.pdf</t>
  </si>
  <si>
    <t>ANEXOS=https://www.pilar.al.leg.br/transparencia/verba-indenizatoria/verba-indenizatoria-ano-2019/maria_deuza-2019-03.pdf</t>
  </si>
  <si>
    <t>ANEXOS=https://www.pilar.al.leg.br/transparencia/verba-indenizatoria/verba-indenizatoria-ano-2019/maria_deuza-2019-04.pdf</t>
  </si>
  <si>
    <t>ANEXOS=https://www.pilar.al.leg.br/transparencia/verba-indenizatoria/verba-indenizatoria-ano-2019/joeli_cristine-2019-03.pdf</t>
  </si>
  <si>
    <t>ANEXOS=https://www.pilar.al.leg.br/transparencia/verba-indenizatoria/verba-indenizatoria-ano-2019/djacy_maia-2019-04.pdf</t>
  </si>
  <si>
    <t>ANEXOS=https://www.pilar.al.leg.br/transparencia/verba-indenizatoria/verba-indenizatoria-ano-2019/cleverton_cavalcante-2019-04.pdf</t>
  </si>
  <si>
    <t>ANEXOS=https://www.pilar.al.leg.br/transparencia/verba-indenizatoria/verba-indenizatoria-ano-2019/geane_veloso-2019-04.pdf</t>
  </si>
  <si>
    <t>ANEXOS=https://www.pilar.al.leg.br/transparencia/verba-indenizatoria/verba-indenizatoria-ano-2019/paulo_cavalvcante-2019-04.pdf</t>
  </si>
  <si>
    <t>ANEXOS=https://www.pilar.al.leg.br/transparencia/verba-indenizatoria/verba-indenizatoria-ano-2019/tayrone_santos-2019-04.pdf</t>
  </si>
  <si>
    <t>ANEXOS=https://www.pilar.al.leg.br/transparencia/verba-indenizatoria/verba-indenizatoria-ano-2019/rarison_ariel-2019-04.pdf</t>
  </si>
  <si>
    <t>ANEXOS=https://www.pilar.al.leg.br/transparencia/verba-indenizatoria/verba-indenizatoria-ano-2019/andrey_serafim-2019-05.pdf</t>
  </si>
  <si>
    <t>ANEXOS=https://www.pilar.al.leg.br/transparencia/verba-indenizatoria/verba-indenizatoria-ano-2019/antonio_paulo-2019-05.pdf</t>
  </si>
  <si>
    <t>ANEXOS=https://www.pilar.al.leg.br/transparencia/verba-indenizatoria/verba-indenizatoria-ano-2019/geane_veloso-2019-05.pdf</t>
  </si>
  <si>
    <t>Serviço de Consultoria</t>
  </si>
  <si>
    <t>Materiais de Limpeza e higienização</t>
  </si>
  <si>
    <t>ANEXOS=https://www.pilar.al.leg.br/transparencia/verba-indenizatoria/verba-indenizatoria-ano-2019/joeli_cristine-2019-05.pdf</t>
  </si>
  <si>
    <t>ANEXOS=https://www.pilar.al.leg.br/transparencia/verba-indenizatoria/verba-indenizatoria-ano-2019/maria_deuza-2019-05.pdf</t>
  </si>
  <si>
    <t xml:space="preserve"> Serviço de Hospedagem</t>
  </si>
  <si>
    <t>Serviço de Passagem/hospedagem</t>
  </si>
  <si>
    <t>ANEXOS=https://www.pilar.al.leg.br/transparencia/verba-indenizatoria/verba-indenizatoria-ano-2019/paulo_cavalvcante-2019-05.pdf</t>
  </si>
  <si>
    <t>ANEXOS=https://www.pilar.al.leg.br/transparencia/verba-indenizatoria/verba-indenizatoria-ano-2019/rarison_ariel-2019-05.pdf</t>
  </si>
  <si>
    <t>ANEXOS=https://www.pilar.al.leg.br/transparencia/verba-indenizatoria/verba-indenizatoria-ano-2019/tayrone_santos-2019-05.pdf</t>
  </si>
  <si>
    <t>ANEXOS=https://www.pilar.al.leg.br/transparencia/verba-indenizatoria/verba-indenizatoria-ano-2019/joceli_bruno-2019-05.pdf</t>
  </si>
  <si>
    <t>BENEDITO CAVALCANTE DE BARROS NETO</t>
  </si>
  <si>
    <t>ANEXOS=https://www.pilar.al.leg.br/transparencia/verba-indenizatoria/verba-indenizatoria-ano-2019/rosenaldo_gomes-2019-05.pdf</t>
  </si>
  <si>
    <t>ANEXOS=https://www.pilar.al.leg.br/transparencia/verba-indenizatoria/verba-indenizatoria-ano-2019/rosenaldo_gomes-2019-04.pdf</t>
  </si>
  <si>
    <t>ANEXOS=https://www.pilar.al.leg.br/transparencia/verba-indenizatoria/verba-indenizatoria-ano-2019/rosenaldo_gomes-2019-03.pdf</t>
  </si>
  <si>
    <t>ANEXOS=https://www.pilar.al.leg.br/transparencia/verba-indenizatoria/verba-indenizatoria-ano-2019/cleverton_cavalcante-2019-05.pdf</t>
  </si>
  <si>
    <t>ANEXOS=https://www.pilar.al.leg.br/transparencia/verba-indenizatoria/verba-indenizatoria-ano-2019/djacy_maia-2019-05.pdf</t>
  </si>
  <si>
    <t>ANEXOS=https://www.pilar.al.leg.br/transparencia/verba-indenizatoria/verba-indenizatoria-ano-2019/heriberto_farias-2019-05.pdf</t>
  </si>
  <si>
    <t>ANEXOS=https://www.pilar.al.leg.br/transparencia/verba-indenizatoria/verba-indenizatoria-ano-2019/benedito_cavalcante-2019-05.pdf</t>
  </si>
  <si>
    <t>ANEXOS=https://www.pilar.al.leg.br/transparencia/verba-indenizatoria/verba-indenizatoria-ano-2019/andrey_serafim-2019-06.pdf</t>
  </si>
  <si>
    <t>ANEXOS=https://www.pilar.al.leg.br/transparencia/verba-indenizatoria/verba-indenizatoria-ano-2019/djacy_maia-2019-06.pdf</t>
  </si>
  <si>
    <t>ANEXOS=https://www.pilar.al.leg.br/transparencia/verba-indenizatoria/verba-indenizatoria-ano-2019/antonio_paulo-2019-06.pdf</t>
  </si>
  <si>
    <t>ANEXOS=https://www.pilar.al.leg.br/transparencia/verba-indenizatoria/verba-indenizatoria-ano-2019/joeli_cristine-2019-06.pdf</t>
  </si>
  <si>
    <t>ANEXOS=https://www.pilar.al.leg.br/transparencia/verba-indenizatoria/verba-indenizatoria-ano-2019/maria_deuza-2019-06.pdf</t>
  </si>
  <si>
    <t>ANEXOS=https://www.pilar.al.leg.br/transparencia/verba-indenizatoria/verba-indenizatoria-ano-2019/paulo_cavalvcante-2019-06.pdf</t>
  </si>
  <si>
    <t>ANEXOS=https://www.pilar.al.leg.br/transparencia/verba-indenizatoria/verba-indenizatoria-ano-2019/rarison_ariel-2019-06.pdf</t>
  </si>
  <si>
    <t>ANEXOS=https://www.pilar.al.leg.br/transparencia/verba-indenizatoria/verba-indenizatoria-ano-2019/tayrone_santos-2019-06.pdf</t>
  </si>
  <si>
    <t>ANEXOS=https://www.pilar.al.leg.br/transparencia/verba-indenizatoria/verba-indenizatoria-ano-2019/joceli_bruno-2019-06.pdf</t>
  </si>
  <si>
    <t>ANEXOS=https://www.pilar.al.leg.br/transparencia/verba-indenizatoria/verba-indenizatoria-ano-2019/benedito_cavalcante-2019-06.pdf</t>
  </si>
  <si>
    <t>ANEXOS=https://www.pilar.al.leg.br/transparencia/verba-indenizatoria/verba-indenizatoria-ano-2019/cleverton_cavalcante-2019-06.pdf</t>
  </si>
  <si>
    <t>ANEXOS=https://www.pilar.al.leg.br/transparencia/verba-indenizatoria/verba-indenizatoria-ano-2019/geane_veloso-2019-06.pdf</t>
  </si>
  <si>
    <t>ANEXOS=https://www.pilar.al.leg.br/transparencia/verba-indenizatoria/verba-indenizatoria-ano-2019/heriberto_farias-2019-06.pdf</t>
  </si>
  <si>
    <t>Materiais de consumo do genero alimentício</t>
  </si>
  <si>
    <t>Materiais de expediente</t>
  </si>
  <si>
    <t>ANEXOS=https://www.pilar.al.leg.br/transparencia/verba-indenizatoria/verba-indenizatoria-ano-2019/andrey_serafim-2019-07.pdf</t>
  </si>
  <si>
    <t>ANEXOS=https://www.pilar.al.leg.br/transparencia/verba-indenizatoria/verba-indenizatoria-ano-2019/geane_veloso-2019-07.pdf</t>
  </si>
  <si>
    <t>ANEXOS=https://www.pilar.al.leg.br/transparencia/verba-indenizatoria/verba-indenizatoria-ano-2019/joeli_cristine-2019-07.pdf</t>
  </si>
  <si>
    <t>ANEXOS=https://www.pilar.al.leg.br/transparencia/verba-indenizatoria/verba-indenizatoria-ano-2019/paulo_cavalvcante-2019-07.pdf</t>
  </si>
  <si>
    <t>ANEXOS=https://www.pilar.al.leg.br/transparencia/verba-indenizatoria/verba-indenizatoria-ano-2019/joceli_bruno-2019-07.pdf</t>
  </si>
  <si>
    <t>ANEXOS=https://www.pilar.al.leg.br/transparencia/verba-indenizatoria/verba-indenizatoria-ano-2019/cleverton_cavalcante-2019-07.pdf</t>
  </si>
  <si>
    <t>ANEXOS=https://www.pilar.al.leg.br/transparencia/verba-indenizatoria/verba-indenizatoria-ano-2019/djacy_maia-2019-07.pdf</t>
  </si>
  <si>
    <t>ANEXOS=https://www.pilar.al.leg.br/transparencia/verba-indenizatoria/verba-indenizatoria-ano-2019/tayrone_santos-2019-07.pdf</t>
  </si>
  <si>
    <t>ANEXOS=https://www.pilar.al.leg.br/transparencia/verba-indenizatoria/verba-indenizatoria-ano-2019/heriberto_farias-2019-07.pdf</t>
  </si>
  <si>
    <t>ANEXOS=https://www.pilar.al.leg.br/transparencia/verba-indenizatoria/verba-indenizatoria-ano-2019/maria_deuza-2019-07.pdf</t>
  </si>
  <si>
    <t>ANEXOS=https://www.pilar.al.leg.br/transparencia/verba-indenizatoria/verba-indenizatoria-ano-2019/antonio_paulo-2019-07.pdf</t>
  </si>
  <si>
    <t>ANEXOS=https://www.pilar.al.leg.br/transparencia/verba-indenizatoria/verba-indenizatoria-ano-2019/benedito_cavalcante-2019-07.pdf</t>
  </si>
  <si>
    <t>ANEXOS=https://www.pilar.al.leg.br/transparencia/verba-indenizatoria/verba-indenizatoria-ano-2019/benedito_cavalcante-2019-08.pdf</t>
  </si>
  <si>
    <t>ANEXOS=https://www.pilar.al.leg.br/transparencia/verba-indenizatoria/verba-indenizatoria-ano-2019/andrey_serafim-2019-08.pdf</t>
  </si>
  <si>
    <t>ANEXOS=https://www.pilar.al.leg.br/transparencia/verba-indenizatoria/verba-indenizatoria-ano-2019/cleverton_cavalcante-2019-08.pdf</t>
  </si>
  <si>
    <t>ANEXOS=https://www.pilar.al.leg.br/transparencia/verba-indenizatoria/verba-indenizatoria-ano-2019/geane_veloso-2019-08.pdf</t>
  </si>
  <si>
    <t>ANEXOS=https://www.pilar.al.leg.br/transparencia/verba-indenizatoria/verba-indenizatoria-ano-2019/joeli_cristine-2019-08.pdf</t>
  </si>
  <si>
    <t>ANEXOS=https://www.pilar.al.leg.br/transparencia/verba-indenizatoria/verba-indenizatoria-ano-2019/maria_deuza-2019-08.pdf</t>
  </si>
  <si>
    <t>ANEXOS=https://www.pilar.al.leg.br/transparencia/verba-indenizatoria/verba-indenizatoria-ano-2019/paulo_cavalvcante-2019-08.pdf</t>
  </si>
  <si>
    <t>ANEXOS=https://www.pilar.al.leg.br/transparencia/verba-indenizatoria/verba-indenizatoria-ano-2019/joceli_bruno-2019-08.pdf</t>
  </si>
  <si>
    <t>ANEXOS=https://www.pilar.al.leg.br/transparencia/verba-indenizatoria/verba-indenizatoria-ano-2019/antonio_paulo-2019-08.pdf</t>
  </si>
  <si>
    <t>ANEXOS=https://www.pilar.al.leg.br/transparencia/verba-indenizatoria/verba-indenizatoria-ano-2019/heriberto_farias-2019-08.pdf</t>
  </si>
  <si>
    <t>ANEXOS=https://www.pilar.al.leg.br/transparencia/verba-indenizatoria/verba-indenizatoria-ano-2019/djacy_maia-2019-08.pdf</t>
  </si>
  <si>
    <t>ANEXOS=https://www.pilar.al.leg.br/transparencia/verba-indenizatoria/verba-indenizatoria-ano-2019/tayrone_santos-2019-08.pdf</t>
  </si>
  <si>
    <t>ANEXOS=https://www.pilar.al.leg.br/transparencia/verba-indenizatoria/verba-indenizatoria-ano-2019/rarison_ariel-2019-07.pdf</t>
  </si>
  <si>
    <t>ANEXOS=https://www.pilar.al.leg.br/transparencia/verba-indenizatoria/verba-indenizatoria-ano-2019/rarison_ariel-2019-08.pdf</t>
  </si>
  <si>
    <t>ANEXOS=https://www.pilar.al.leg.br/transparencia/verba-indenizatoria/verba-indenizatoria-ano-2019/andrey_serafim-2019-09.pdf</t>
  </si>
  <si>
    <t>Serviço de Manutenção no Gabinete</t>
  </si>
  <si>
    <t>ANEXOS=https://www.pilar.al.leg.br/transparencia/verba-indenizatoria/verba-indenizatoria-ano-2019/cleverton_cavalcante-2019-09.pdf</t>
  </si>
  <si>
    <t>ANEXOS=https://www.pilar.al.leg.br/transparencia/verba-indenizatoria/verba-indenizatoria-ano-2019/geane_veloso-2019-09.pdf</t>
  </si>
  <si>
    <t>ANEXOS=https://www.pilar.al.leg.br/transparencia/verba-indenizatoria/verba-indenizatoria-ano-2019/joeli_cristine-2019-09.pdf</t>
  </si>
  <si>
    <t>ANEXOS=https://www.pilar.al.leg.br/transparencia/verba-indenizatoria/verba-indenizatoria-ano-2019/paulo_cavalvcante-2019-09.pdf</t>
  </si>
  <si>
    <t>ANEXOS=https://www.pilar.al.leg.br/transparencia/verba-indenizatoria/verba-indenizatoria-ano-2019/rarison_ariel-2019-09.pdf</t>
  </si>
  <si>
    <t>ANEXOS=https://www.pilar.al.leg.br/transparencia/verba-indenizatoria/verba-indenizatoria-ano-2019/antonio_paulo-2019-09.pdf</t>
  </si>
  <si>
    <t>ANEXOS=https://www.pilar.al.leg.br/transparencia/verba-indenizatoria/verba-indenizatoria-ano-2019/maria_deuza-2019-09.pdf</t>
  </si>
  <si>
    <t>ANEXOS=https://www.pilar.al.leg.br/transparencia/verba-indenizatoria/verba-indenizatoria-ano-2019/tayrone_santos-2019-09.pdf</t>
  </si>
  <si>
    <t>ANEXOS=https://www.pilar.al.leg.br/transparencia/verba-indenizatoria/verba-indenizatoria-ano-2019/joceli_bruno-2019-09.pdf</t>
  </si>
  <si>
    <t>ANEXOS=https://www.pilar.al.leg.br/transparencia/verba-indenizatoria/verba-indenizatoria-ano-2019/heriberto_farias-2019-09.pdf</t>
  </si>
  <si>
    <t>ANEXOS=https://www.pilar.al.leg.br/transparencia/verba-indenizatoria/verba-indenizatoria-ano-2019/benedito_cavalcante-2019-09.pdf</t>
  </si>
  <si>
    <t>ANEXOS=https://www.pilar.al.leg.br/transparencia/verba-indenizatoria/verba-indenizatoria-ano-2019/djacy_maia-2019-09.pdf</t>
  </si>
  <si>
    <t>ANEXOS=https://www.pilar.al.leg.br/transparencia/verba-indenizatoria/verba-indenizatoria-ano-2019/andrey_serafim-2019-10.pdf</t>
  </si>
  <si>
    <t>ANEXOS=https://www.pilar.al.leg.br/transparencia/verba-indenizatoria/verba-indenizatoria-ano-2019/djacy_maia-2019-10.pdf</t>
  </si>
  <si>
    <t>ANEXOS=https://www.pilar.al.leg.br/transparencia/verba-indenizatoria/verba-indenizatoria-ano-2019/geane_veloso-2019-10.pdf</t>
  </si>
  <si>
    <t>ANEXOS=https://www.pilar.al.leg.br/transparencia/verba-indenizatoria/verba-indenizatoria-ano-2019/joeli_cristine-2019-10.pdf</t>
  </si>
  <si>
    <t>ANEXOS=https://www.pilar.al.leg.br/transparencia/verba-indenizatoria/verba-indenizatoria-ano-2019/paulo_cavalvcante-2019-10.pdf</t>
  </si>
  <si>
    <t>ANEXOS=https://www.pilar.al.leg.br/transparencia/verba-indenizatoria/verba-indenizatoria-ano-2019/rarison_ariel-2019-10.pdf</t>
  </si>
  <si>
    <t>ANEXOS=https://www.pilar.al.leg.br/transparencia/verba-indenizatoria/verba-indenizatoria-ano-2019/tayrone_santos-2019-10.pdf</t>
  </si>
  <si>
    <t>ANEXOS=https://www.pilar.al.leg.br/transparencia/verba-indenizatoria/verba-indenizatoria-ano-2019/heriberto_farias-2019-10.pdf</t>
  </si>
  <si>
    <t>ANEXOS=https://www.pilar.al.leg.br/transparencia/verba-indenizatoria/verba-indenizatoria-ano-2019/benedito_cavalcante-2019-10.pdf</t>
  </si>
  <si>
    <t>ANEXOS=https://www.pilar.al.leg.br/transparencia/verba-indenizatoria/verba-indenizatoria-ano-2019/cleverton_cavalcante-2019-10.pdf</t>
  </si>
  <si>
    <t>ANEXOS=https://www.pilar.al.leg.br/transparencia/verba-indenizatoria/verba-indenizatoria-ano-2019/maria_deuza-2019-10.pdf</t>
  </si>
  <si>
    <t>ANEXOS=https://www.pilar.al.leg.br/transparencia/verba-indenizatoria/verba-indenizatoria-ano-2019/joceli_bruno-2019-10.pdf</t>
  </si>
  <si>
    <t>ANEXOS=https://www.pilar.al.leg.br/transparencia/verba-indenizatoria/verba-indenizatoria-ano-2019/antonio_paulo-2019-10.pdf</t>
  </si>
  <si>
    <t>ANEXOS=https://www.pilar.al.leg.br/transparencia/verba-indenizatoria/verba-indenizatoria-ano-2019/andrey_serafim-2019-11.pdf</t>
  </si>
  <si>
    <t>ANEXOS=https://www.pilar.al.leg.br/transparencia/verba-indenizatoria/verba-indenizatoria-ano-2019/cleverton_cavalcante-2019-11.pdf</t>
  </si>
  <si>
    <t>ANEXOS=https://www.pilar.al.leg.br/transparencia/verba-indenizatoria/verba-indenizatoria-ano-2019/antonio_paulo-2019-11.pdf</t>
  </si>
  <si>
    <t>ANEXOS=https://www.pilar.al.leg.br/transparencia/verba-indenizatoria/verba-indenizatoria-ano-2019/geane_veloso-2019-11.pdf</t>
  </si>
  <si>
    <t>ANEXOS=https://www.pilar.al.leg.br/transparencia/verba-indenizatoria/verba-indenizatoria-ano-2019/joeli_cristine-2019-11.pdf</t>
  </si>
  <si>
    <t>ANEXOS=https://www.pilar.al.leg.br/transparencia/verba-indenizatoria/verba-indenizatoria-ano-2019/paulo_cavalvcante-2019-11.pdf</t>
  </si>
  <si>
    <t>ANEXOS=https://www.pilar.al.leg.br/transparencia/verba-indenizatoria/verba-indenizatoria-ano-2019/tayrone_santos-2019-11.pdf</t>
  </si>
  <si>
    <t>ANEXOS=https://www.pilar.al.leg.br/transparencia/verba-indenizatoria/verba-indenizatoria-ano-2019/heriberto_farias-2019-11.pdf</t>
  </si>
  <si>
    <t>Serviço de Assessoria Contábil</t>
  </si>
  <si>
    <t>ANEXOS=https://www.pilar.al.leg.br/transparencia/verba-indenizatoria/verba-indenizatoria-ano-2019/djacy_maia-2019-11.pdf</t>
  </si>
  <si>
    <t>ANEXOS=https://www.pilar.al.leg.br/transparencia/verba-indenizatoria/verba-indenizatoria-ano-2019/joceli_bruno-2019-11.pdf</t>
  </si>
  <si>
    <t>ANEXOS=https://www.pilar.al.leg.br/transparencia/verba-indenizatoria/verba-indenizatoria-ano-2019/maria_deuza-2019-11.pdf</t>
  </si>
  <si>
    <t>ANEXOS=https://www.pilar.al.leg.br/transparencia/verba-indenizatoria/verba-indenizatoria-ano-2019/benedito_cavalcante-2019-11.pdf</t>
  </si>
  <si>
    <t>ANEXOS=https://www.pilar.al.leg.br/transparencia/verba-indenizatoria/verba-indenizatoria-ano-2019/andrey_serafim-2019-12.pdf</t>
  </si>
  <si>
    <t>ANEXOS=https://www.pilar.al.leg.br/transparencia/verba-indenizatoria/verba-indenizatoria-ano-2019/cleverton_cavalcante-2019-12.pdf</t>
  </si>
  <si>
    <t>ANEXOS=https://www.pilar.al.leg.br/transparencia/verba-indenizatoria/verba-indenizatoria-ano-2019/djacy_maia-2019-12.pdf</t>
  </si>
  <si>
    <t>ANEXOS=https://www.pilar.al.leg.br/transparencia/verba-indenizatoria/verba-indenizatoria-ano-2019/antonio_paulo-2019-12.pdf</t>
  </si>
  <si>
    <t xml:space="preserve">  Serviços de Publicidade e propaganda</t>
  </si>
  <si>
    <t>ANEXOS=https://www.pilar.al.leg.br/transparencia/verba-indenizatoria/verba-indenizatoria-ano-2019/geane_veloso-2019-12.pdf</t>
  </si>
  <si>
    <t>ANEXOS=https://www.pilar.al.leg.br/transparencia/verba-indenizatoria/verba-indenizatoria-ano-2019/joeli_cristine-2019-12.pdf</t>
  </si>
  <si>
    <t>ANEXOS=https://www.pilar.al.leg.br/transparencia/verba-indenizatoria/verba-indenizatoria-ano-2019/maria_deuza-2019-12.pdf</t>
  </si>
  <si>
    <t xml:space="preserve">Materiais de limpeza </t>
  </si>
  <si>
    <t>ANEXOS=https://www.pilar.al.leg.br/transparencia/verba-indenizatoria/verba-indenizatoria-ano-2019/paulo_cavalvcante-2019-12.pdf</t>
  </si>
  <si>
    <t>ANEXOS=https://www.pilar.al.leg.br/transparencia/verba-indenizatoria/verba-indenizatoria-ano-2019/rarison_ariel-2019-11.pdf</t>
  </si>
  <si>
    <t>ANEXOS=https://www.pilar.al.leg.br/transparencia/verba-indenizatoria/verba-indenizatoria-ano-2019/rarison_ariel-2019-12.pdf</t>
  </si>
  <si>
    <t>Despesas com Gabinete (internet e telefone)</t>
  </si>
  <si>
    <t>ANEXOS=https://www.pilar.al.leg.br/transparencia/verba-indenizatoria/verba-indenizatoria-ano-2019/tayrone_santos-2019-12.pdf</t>
  </si>
  <si>
    <t>ANEXOS=https://www.pilar.al.leg.br/transparencia/verba-indenizatoria/verba-indenizatoria-ano-2019/heriberto_farias-2019-12.pdf</t>
  </si>
  <si>
    <t>ANEXOS=https://www.pilar.al.leg.br/transparencia/verba-indenizatoria/verba-indenizatoria-ano-2019/benedito_cavalcante-2019-12.pdf</t>
  </si>
  <si>
    <t>ANEXOS=https://www.pilar.al.leg.br/transparencia/verba-indenizatoria/verba-indenizatoria-ano-2019/joceli_bruno-2019-12.pdf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</si>
</sst>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righ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left" vertical="top" wrapText="1"/>
    </xf>
    <xf numFmtId="43" fontId="11" fillId="2" borderId="5" xfId="1" applyFont="1" applyFill="1" applyBorder="1" applyAlignment="1">
      <alignment horizontal="left" vertical="top" wrapText="1"/>
    </xf>
    <xf numFmtId="0" fontId="11" fillId="2" borderId="5" xfId="0" applyNumberFormat="1" applyFont="1" applyFill="1" applyBorder="1" applyAlignment="1">
      <alignment horizontal="left" vertical="top" wrapText="1"/>
    </xf>
    <xf numFmtId="0" fontId="11" fillId="2" borderId="6" xfId="0" applyNumberFormat="1" applyFont="1" applyFill="1" applyBorder="1" applyAlignment="1">
      <alignment horizontal="left" vertical="top" wrapText="1"/>
    </xf>
    <xf numFmtId="0" fontId="11" fillId="2" borderId="10" xfId="0" applyNumberFormat="1" applyFont="1" applyFill="1" applyBorder="1" applyAlignment="1">
      <alignment horizontal="left" vertical="top" wrapText="1"/>
    </xf>
    <xf numFmtId="43" fontId="2" fillId="2" borderId="2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right"/>
    </xf>
    <xf numFmtId="43" fontId="10" fillId="3" borderId="1" xfId="1" applyFont="1" applyFill="1" applyBorder="1" applyAlignment="1">
      <alignment horizontal="right"/>
    </xf>
    <xf numFmtId="43" fontId="2" fillId="2" borderId="9" xfId="1" applyFont="1" applyFill="1" applyBorder="1" applyAlignment="1">
      <alignment horizontal="right"/>
    </xf>
    <xf numFmtId="43" fontId="2" fillId="2" borderId="11" xfId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top" wrapText="1"/>
    </xf>
    <xf numFmtId="0" fontId="11" fillId="2" borderId="7" xfId="0" applyNumberFormat="1" applyFont="1" applyFill="1" applyBorder="1" applyAlignment="1">
      <alignment horizontal="left" vertical="top" wrapText="1"/>
    </xf>
    <xf numFmtId="0" fontId="11" fillId="2" borderId="8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3" fontId="11" fillId="2" borderId="1" xfId="1" applyFont="1" applyFill="1" applyBorder="1" applyAlignment="1">
      <alignment horizontal="left" vertical="top" wrapText="1"/>
    </xf>
    <xf numFmtId="0" fontId="11" fillId="2" borderId="3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top" wrapText="1"/>
    </xf>
    <xf numFmtId="0" fontId="11" fillId="2" borderId="4" xfId="0" applyNumberFormat="1" applyFont="1" applyFill="1" applyBorder="1" applyAlignment="1">
      <alignment vertical="top" wrapText="1"/>
    </xf>
    <xf numFmtId="43" fontId="2" fillId="2" borderId="1" xfId="1" applyFont="1" applyFill="1" applyBorder="1" applyAlignment="1">
      <alignment vertical="top" wrapText="1"/>
    </xf>
    <xf numFmtId="43" fontId="11" fillId="0" borderId="6" xfId="1" applyFont="1" applyFill="1" applyBorder="1" applyAlignment="1">
      <alignment vertical="top" wrapText="1"/>
    </xf>
    <xf numFmtId="43" fontId="2" fillId="2" borderId="12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13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</xdr:rowOff>
    </xdr:from>
    <xdr:to>
      <xdr:col>4</xdr:col>
      <xdr:colOff>497706</xdr:colOff>
      <xdr:row>0</xdr:row>
      <xdr:rowOff>800101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5900" y="1"/>
          <a:ext cx="1145406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97"/>
  <sheetViews>
    <sheetView tabSelected="1" workbookViewId="0">
      <selection activeCell="M197" sqref="A6:M197"/>
    </sheetView>
  </sheetViews>
  <sheetFormatPr defaultRowHeight="15" x14ac:dyDescent="0.25"/>
  <cols>
    <col min="1" max="1" width="43" style="14" customWidth="1"/>
    <col min="2" max="8" width="8.28515625" style="2" customWidth="1"/>
    <col min="9" max="9" width="8.28515625" style="15" customWidth="1"/>
    <col min="10" max="13" width="8.28515625" style="2" customWidth="1"/>
  </cols>
  <sheetData>
    <row r="1" spans="1:13" s="1" customFormat="1" ht="66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1" customFormat="1" x14ac:dyDescent="0.2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s="1" customFormat="1" ht="21" x14ac:dyDescent="0.25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1" customFormat="1" ht="15.75" x14ac:dyDescent="0.25">
      <c r="A4" s="59" t="s">
        <v>35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8.25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s="3" customFormat="1" ht="23.25" customHeight="1" x14ac:dyDescent="0.25">
      <c r="A6" s="38" t="s">
        <v>12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11</v>
      </c>
      <c r="J6" s="4" t="s">
        <v>7</v>
      </c>
      <c r="K6" s="4" t="s">
        <v>8</v>
      </c>
      <c r="L6" s="4" t="s">
        <v>9</v>
      </c>
      <c r="M6" s="4" t="s">
        <v>10</v>
      </c>
    </row>
    <row r="7" spans="1:13" s="1" customFormat="1" ht="8.2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x14ac:dyDescent="0.25">
      <c r="A8" s="11" t="s">
        <v>16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11</v>
      </c>
      <c r="J8" s="5" t="s">
        <v>7</v>
      </c>
      <c r="K8" s="5" t="s">
        <v>8</v>
      </c>
      <c r="L8" s="5" t="s">
        <v>9</v>
      </c>
      <c r="M8" s="5" t="s">
        <v>10</v>
      </c>
    </row>
    <row r="9" spans="1:13" x14ac:dyDescent="0.25">
      <c r="A9" s="16" t="s">
        <v>27</v>
      </c>
      <c r="B9" s="31"/>
      <c r="C9" s="31">
        <v>18.21</v>
      </c>
      <c r="D9" s="32">
        <v>17.440000000000001</v>
      </c>
      <c r="E9" s="31">
        <v>18.55</v>
      </c>
      <c r="F9" s="31">
        <v>17.899999999999999</v>
      </c>
      <c r="G9" s="50">
        <v>18.079999999999998</v>
      </c>
      <c r="H9" s="50">
        <v>17.72</v>
      </c>
      <c r="I9" s="31">
        <v>17.97</v>
      </c>
      <c r="J9" s="51">
        <v>18.829999999999998</v>
      </c>
      <c r="K9" s="31">
        <v>19.32</v>
      </c>
      <c r="L9" s="50">
        <v>18.809999999999999</v>
      </c>
      <c r="M9" s="31">
        <v>18.89</v>
      </c>
    </row>
    <row r="10" spans="1:13" x14ac:dyDescent="0.25">
      <c r="A10" s="16" t="s">
        <v>13</v>
      </c>
      <c r="B10" s="31">
        <v>622.79999999999995</v>
      </c>
      <c r="C10" s="31">
        <v>1550.21</v>
      </c>
      <c r="D10" s="32">
        <v>1609.5</v>
      </c>
      <c r="E10" s="31">
        <v>1601</v>
      </c>
      <c r="F10" s="31">
        <v>1684</v>
      </c>
      <c r="G10" s="50">
        <v>1482.4</v>
      </c>
      <c r="H10" s="50">
        <v>1578.6</v>
      </c>
      <c r="I10" s="31">
        <v>1516</v>
      </c>
      <c r="J10" s="51">
        <v>1484</v>
      </c>
      <c r="K10" s="31">
        <v>1494.5</v>
      </c>
      <c r="L10" s="50"/>
      <c r="M10" s="31"/>
    </row>
    <row r="11" spans="1:13" x14ac:dyDescent="0.25">
      <c r="A11" s="39" t="s">
        <v>49</v>
      </c>
      <c r="B11" s="32">
        <v>2400</v>
      </c>
      <c r="C11" s="32">
        <v>2400</v>
      </c>
      <c r="D11" s="32">
        <v>2400</v>
      </c>
      <c r="E11" s="32">
        <v>2400</v>
      </c>
      <c r="F11" s="32">
        <v>2400</v>
      </c>
      <c r="G11" s="51">
        <v>2400</v>
      </c>
      <c r="H11" s="51"/>
      <c r="I11" s="32"/>
      <c r="J11" s="51"/>
      <c r="K11" s="32"/>
      <c r="L11" s="51"/>
      <c r="M11" s="32"/>
    </row>
    <row r="12" spans="1:13" s="1" customFormat="1" x14ac:dyDescent="0.25">
      <c r="A12" s="16" t="s">
        <v>53</v>
      </c>
      <c r="B12" s="32"/>
      <c r="C12" s="32"/>
      <c r="D12" s="32"/>
      <c r="E12" s="32"/>
      <c r="F12" s="32"/>
      <c r="G12" s="51"/>
      <c r="H12" s="51"/>
      <c r="I12" s="32"/>
      <c r="J12" s="51"/>
      <c r="K12" s="32"/>
      <c r="L12" s="51">
        <v>1600</v>
      </c>
      <c r="M12" s="32">
        <v>1600</v>
      </c>
    </row>
    <row r="13" spans="1:13" x14ac:dyDescent="0.25">
      <c r="A13" s="16" t="s">
        <v>54</v>
      </c>
      <c r="B13" s="32">
        <v>1000</v>
      </c>
      <c r="C13" s="32">
        <v>1000</v>
      </c>
      <c r="D13" s="32">
        <v>1000</v>
      </c>
      <c r="E13" s="32">
        <v>1000</v>
      </c>
      <c r="F13" s="32">
        <v>1000</v>
      </c>
      <c r="G13" s="51">
        <v>1000</v>
      </c>
      <c r="H13" s="51">
        <v>1000</v>
      </c>
      <c r="I13" s="32">
        <v>1000</v>
      </c>
      <c r="J13" s="51">
        <v>1000</v>
      </c>
      <c r="K13" s="32">
        <v>1000</v>
      </c>
      <c r="L13" s="51">
        <v>1000</v>
      </c>
      <c r="M13" s="32">
        <v>1000</v>
      </c>
    </row>
    <row r="14" spans="1:13" x14ac:dyDescent="0.25">
      <c r="A14" s="17" t="s">
        <v>55</v>
      </c>
      <c r="B14" s="32"/>
      <c r="C14" s="32"/>
      <c r="D14" s="32"/>
      <c r="E14" s="32"/>
      <c r="F14" s="32"/>
      <c r="G14" s="51"/>
      <c r="H14" s="51"/>
      <c r="I14" s="32"/>
      <c r="J14" s="51"/>
      <c r="K14" s="32"/>
      <c r="L14" s="51"/>
      <c r="M14" s="32"/>
    </row>
    <row r="15" spans="1:13" x14ac:dyDescent="0.25">
      <c r="A15" s="16" t="s">
        <v>56</v>
      </c>
      <c r="B15" s="33">
        <v>1000</v>
      </c>
      <c r="C15" s="33">
        <v>1000</v>
      </c>
      <c r="D15" s="32">
        <v>1000</v>
      </c>
      <c r="E15" s="33">
        <v>1000</v>
      </c>
      <c r="F15" s="33">
        <v>1000</v>
      </c>
      <c r="G15" s="52">
        <v>1000</v>
      </c>
      <c r="H15" s="52">
        <v>1000</v>
      </c>
      <c r="I15" s="33">
        <v>1000</v>
      </c>
      <c r="J15" s="51">
        <v>1000</v>
      </c>
      <c r="K15" s="33">
        <v>1000</v>
      </c>
      <c r="L15" s="52">
        <v>1000</v>
      </c>
      <c r="M15" s="33">
        <v>1000</v>
      </c>
    </row>
    <row r="16" spans="1:13" x14ac:dyDescent="0.25">
      <c r="A16" s="12" t="s">
        <v>14</v>
      </c>
      <c r="B16" s="34">
        <f t="shared" ref="B16:C16" si="0">SUM(B9:B15)</f>
        <v>5022.8</v>
      </c>
      <c r="C16" s="34">
        <f t="shared" si="0"/>
        <v>5968.42</v>
      </c>
      <c r="D16" s="34">
        <f t="shared" ref="D16" si="1">SUM(D9:D15)</f>
        <v>6026.9400000000005</v>
      </c>
      <c r="E16" s="34">
        <f t="shared" ref="E16" si="2">SUM(E9:E15)</f>
        <v>6019.55</v>
      </c>
      <c r="F16" s="34">
        <f t="shared" ref="F16" si="3">SUM(F9:F15)</f>
        <v>6101.9</v>
      </c>
      <c r="G16" s="34">
        <f t="shared" ref="G16" si="4">SUM(G9:G15)</f>
        <v>5900.48</v>
      </c>
      <c r="H16" s="34">
        <f t="shared" ref="H16" si="5">SUM(H9:H15)</f>
        <v>3596.3199999999997</v>
      </c>
      <c r="I16" s="34">
        <f>SUM(I9:I15)</f>
        <v>3533.9700000000003</v>
      </c>
      <c r="J16" s="34">
        <f>SUM(J9:J15)</f>
        <v>3502.83</v>
      </c>
      <c r="K16" s="34">
        <f>SUM(K9:K15)</f>
        <v>3513.8199999999997</v>
      </c>
      <c r="L16" s="34">
        <f t="shared" ref="L16" si="6">SUM(L9:L15)</f>
        <v>3618.81</v>
      </c>
      <c r="M16" s="34">
        <f t="shared" ref="M16" si="7">SUM(M9:M15)</f>
        <v>3618.8900000000003</v>
      </c>
    </row>
    <row r="17" spans="1:13" x14ac:dyDescent="0.25">
      <c r="A17" s="12" t="s">
        <v>15</v>
      </c>
      <c r="B17" s="6">
        <v>5000</v>
      </c>
      <c r="C17" s="6">
        <v>5400</v>
      </c>
      <c r="D17" s="6">
        <v>5900</v>
      </c>
      <c r="E17" s="6">
        <v>5702.99</v>
      </c>
      <c r="F17" s="6">
        <v>5900</v>
      </c>
      <c r="G17" s="6">
        <v>5900</v>
      </c>
      <c r="H17" s="34">
        <v>3500</v>
      </c>
      <c r="I17" s="34">
        <v>3500</v>
      </c>
      <c r="J17" s="34">
        <v>3500</v>
      </c>
      <c r="K17" s="34">
        <v>3500</v>
      </c>
      <c r="L17" s="34">
        <v>3500</v>
      </c>
      <c r="M17" s="34">
        <v>3500</v>
      </c>
    </row>
    <row r="18" spans="1:13" s="1" customFormat="1" ht="15.95" customHeight="1" x14ac:dyDescent="0.25">
      <c r="A18" s="18" t="s">
        <v>30</v>
      </c>
      <c r="B18" s="19" t="s">
        <v>36</v>
      </c>
      <c r="C18" s="19" t="s">
        <v>52</v>
      </c>
      <c r="D18" s="19" t="s">
        <v>93</v>
      </c>
      <c r="E18" s="19" t="s">
        <v>104</v>
      </c>
      <c r="F18" s="19" t="s">
        <v>122</v>
      </c>
      <c r="G18" s="19" t="s">
        <v>143</v>
      </c>
      <c r="H18" s="19" t="s">
        <v>158</v>
      </c>
      <c r="I18" s="19" t="s">
        <v>171</v>
      </c>
      <c r="J18" s="19" t="s">
        <v>184</v>
      </c>
      <c r="K18" s="19" t="s">
        <v>198</v>
      </c>
      <c r="L18" s="19" t="s">
        <v>211</v>
      </c>
      <c r="M18" s="57" t="s">
        <v>224</v>
      </c>
    </row>
    <row r="19" spans="1:13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x14ac:dyDescent="0.25">
      <c r="A20" s="11" t="s">
        <v>17</v>
      </c>
      <c r="B20" s="5" t="s">
        <v>0</v>
      </c>
      <c r="C20" s="5" t="s">
        <v>1</v>
      </c>
      <c r="D20" s="5" t="s">
        <v>2</v>
      </c>
      <c r="E20" s="5" t="s">
        <v>3</v>
      </c>
      <c r="F20" s="5" t="s">
        <v>4</v>
      </c>
      <c r="G20" s="5" t="s">
        <v>5</v>
      </c>
      <c r="H20" s="5" t="s">
        <v>6</v>
      </c>
      <c r="I20" s="5" t="s">
        <v>11</v>
      </c>
      <c r="J20" s="5" t="s">
        <v>7</v>
      </c>
      <c r="K20" s="5" t="s">
        <v>8</v>
      </c>
      <c r="L20" s="5" t="s">
        <v>9</v>
      </c>
      <c r="M20" s="5" t="s">
        <v>10</v>
      </c>
    </row>
    <row r="21" spans="1:13" x14ac:dyDescent="0.25">
      <c r="A21" s="16" t="s">
        <v>27</v>
      </c>
      <c r="B21" s="32">
        <v>17.72</v>
      </c>
      <c r="C21" s="32"/>
      <c r="D21" s="32"/>
      <c r="E21" s="32">
        <v>36.47</v>
      </c>
      <c r="F21" s="32">
        <v>31.65</v>
      </c>
      <c r="G21" s="51">
        <v>25.06</v>
      </c>
      <c r="H21" s="51">
        <v>17.11</v>
      </c>
      <c r="I21" s="32">
        <v>17.96</v>
      </c>
      <c r="J21" s="51">
        <v>18.84</v>
      </c>
      <c r="K21" s="32">
        <v>19.32</v>
      </c>
      <c r="L21" s="51">
        <v>18.77</v>
      </c>
      <c r="M21" s="32">
        <v>18.899999999999999</v>
      </c>
    </row>
    <row r="22" spans="1:13" x14ac:dyDescent="0.25">
      <c r="A22" s="16" t="s">
        <v>13</v>
      </c>
      <c r="B22" s="31">
        <v>1395</v>
      </c>
      <c r="C22" s="31">
        <v>1687</v>
      </c>
      <c r="D22" s="32">
        <v>1150</v>
      </c>
      <c r="E22" s="31">
        <v>965</v>
      </c>
      <c r="F22" s="31">
        <v>995</v>
      </c>
      <c r="G22" s="50">
        <v>787</v>
      </c>
      <c r="H22" s="50">
        <v>1383</v>
      </c>
      <c r="I22" s="31">
        <v>1375</v>
      </c>
      <c r="J22" s="51">
        <v>1481.16</v>
      </c>
      <c r="K22" s="31">
        <v>1065</v>
      </c>
      <c r="L22" s="50">
        <v>500</v>
      </c>
      <c r="M22" s="31"/>
    </row>
    <row r="23" spans="1:13" x14ac:dyDescent="0.25">
      <c r="A23" s="26" t="s">
        <v>49</v>
      </c>
      <c r="B23" s="32">
        <v>2400</v>
      </c>
      <c r="C23" s="32">
        <v>2400</v>
      </c>
      <c r="D23" s="32">
        <v>2400</v>
      </c>
      <c r="E23" s="32">
        <v>2400</v>
      </c>
      <c r="F23" s="32">
        <v>2400</v>
      </c>
      <c r="G23" s="51">
        <v>2400</v>
      </c>
      <c r="H23" s="51"/>
      <c r="I23" s="32"/>
      <c r="J23" s="51"/>
      <c r="K23" s="32"/>
      <c r="L23" s="51"/>
      <c r="M23" s="32"/>
    </row>
    <row r="24" spans="1:13" x14ac:dyDescent="0.25">
      <c r="A24" s="16" t="s">
        <v>58</v>
      </c>
      <c r="B24" s="32">
        <v>1000</v>
      </c>
      <c r="C24" s="32">
        <v>1000</v>
      </c>
      <c r="D24" s="32">
        <v>1000</v>
      </c>
      <c r="E24" s="32">
        <v>1000</v>
      </c>
      <c r="F24" s="32">
        <v>1000</v>
      </c>
      <c r="G24" s="51">
        <v>1000</v>
      </c>
      <c r="H24" s="51">
        <v>1500</v>
      </c>
      <c r="I24" s="32">
        <v>1500</v>
      </c>
      <c r="J24" s="51">
        <v>1500</v>
      </c>
      <c r="K24" s="32">
        <v>1500</v>
      </c>
      <c r="L24" s="51">
        <v>1500</v>
      </c>
      <c r="M24" s="32">
        <v>1500</v>
      </c>
    </row>
    <row r="25" spans="1:13" s="1" customFormat="1" x14ac:dyDescent="0.25">
      <c r="A25" s="16" t="s">
        <v>219</v>
      </c>
      <c r="B25" s="33"/>
      <c r="C25" s="32"/>
      <c r="D25" s="32"/>
      <c r="E25" s="33"/>
      <c r="F25" s="33"/>
      <c r="G25" s="52"/>
      <c r="H25" s="52"/>
      <c r="I25" s="33"/>
      <c r="J25" s="51"/>
      <c r="K25" s="33"/>
      <c r="L25" s="51">
        <v>1000</v>
      </c>
      <c r="M25" s="32">
        <v>1000</v>
      </c>
    </row>
    <row r="26" spans="1:13" x14ac:dyDescent="0.25">
      <c r="A26" s="17" t="s">
        <v>55</v>
      </c>
      <c r="B26" s="32"/>
      <c r="C26" s="32"/>
      <c r="D26" s="32"/>
      <c r="E26" s="32"/>
      <c r="F26" s="32"/>
      <c r="G26" s="51"/>
      <c r="H26" s="51"/>
      <c r="I26" s="32">
        <v>159.97999999999999</v>
      </c>
      <c r="J26" s="51"/>
      <c r="K26" s="32"/>
      <c r="L26" s="51"/>
      <c r="M26" s="32"/>
    </row>
    <row r="27" spans="1:13" s="1" customFormat="1" x14ac:dyDescent="0.25">
      <c r="A27" s="16" t="s">
        <v>69</v>
      </c>
      <c r="B27" s="33"/>
      <c r="C27" s="32"/>
      <c r="D27" s="32"/>
      <c r="E27" s="33"/>
      <c r="F27" s="33"/>
      <c r="G27" s="52"/>
      <c r="H27" s="52">
        <v>600</v>
      </c>
      <c r="I27" s="33">
        <v>450</v>
      </c>
      <c r="J27" s="51"/>
      <c r="K27" s="33"/>
      <c r="L27" s="52"/>
      <c r="M27" s="33"/>
    </row>
    <row r="28" spans="1:13" s="1" customFormat="1" x14ac:dyDescent="0.25">
      <c r="A28" s="16" t="s">
        <v>185</v>
      </c>
      <c r="B28" s="33"/>
      <c r="C28" s="32"/>
      <c r="D28" s="32"/>
      <c r="E28" s="33"/>
      <c r="F28" s="33"/>
      <c r="G28" s="52"/>
      <c r="H28" s="52"/>
      <c r="I28" s="33"/>
      <c r="J28" s="51">
        <v>500</v>
      </c>
      <c r="K28" s="33"/>
      <c r="L28" s="52"/>
      <c r="M28" s="33"/>
    </row>
    <row r="29" spans="1:13" x14ac:dyDescent="0.25">
      <c r="A29" s="16" t="s">
        <v>91</v>
      </c>
      <c r="B29" s="33"/>
      <c r="C29" s="32"/>
      <c r="D29" s="32">
        <v>1500</v>
      </c>
      <c r="E29" s="33">
        <v>1500</v>
      </c>
      <c r="F29" s="33">
        <v>1500</v>
      </c>
      <c r="G29" s="52">
        <v>1500</v>
      </c>
      <c r="H29" s="52"/>
      <c r="I29" s="33"/>
      <c r="J29" s="51"/>
      <c r="K29" s="33">
        <v>1000</v>
      </c>
      <c r="L29" s="52">
        <v>1000</v>
      </c>
      <c r="M29" s="33">
        <v>1000</v>
      </c>
    </row>
    <row r="30" spans="1:13" x14ac:dyDescent="0.25">
      <c r="A30" s="12" t="s">
        <v>14</v>
      </c>
      <c r="B30" s="34">
        <f>SUM(B21:B29)</f>
        <v>4812.72</v>
      </c>
      <c r="C30" s="34">
        <f>SUM(C21:C29)</f>
        <v>5087</v>
      </c>
      <c r="D30" s="34">
        <f t="shared" ref="D30" si="8">SUM(D20:D29)</f>
        <v>6050</v>
      </c>
      <c r="E30" s="34">
        <f t="shared" ref="E30" si="9">SUM(E20:E29)</f>
        <v>5901.47</v>
      </c>
      <c r="F30" s="34">
        <f t="shared" ref="F30" si="10">SUM(F20:F29)</f>
        <v>5926.65</v>
      </c>
      <c r="G30" s="34">
        <f t="shared" ref="G30" si="11">SUM(G20:G29)</f>
        <v>5712.0599999999995</v>
      </c>
      <c r="H30" s="34">
        <f t="shared" ref="H30" si="12">SUM(H20:H29)</f>
        <v>3500.1099999999997</v>
      </c>
      <c r="I30" s="34">
        <f>SUM(I20:I29)</f>
        <v>3502.94</v>
      </c>
      <c r="J30" s="34">
        <f>SUM(J20:J29)</f>
        <v>3500</v>
      </c>
      <c r="K30" s="34">
        <f>SUM(K20:K29)</f>
        <v>3584.3199999999997</v>
      </c>
      <c r="L30" s="34">
        <f>SUM(L20:L29)</f>
        <v>4018.77</v>
      </c>
      <c r="M30" s="34">
        <f t="shared" ref="M30" si="13">SUM(M20:M29)</f>
        <v>3518.9</v>
      </c>
    </row>
    <row r="31" spans="1:13" x14ac:dyDescent="0.25">
      <c r="A31" s="12" t="s">
        <v>15</v>
      </c>
      <c r="B31" s="6">
        <v>4791.88</v>
      </c>
      <c r="C31" s="6">
        <v>5082.51</v>
      </c>
      <c r="D31" s="6">
        <v>5900</v>
      </c>
      <c r="E31" s="6">
        <v>5584.74</v>
      </c>
      <c r="F31" s="6">
        <v>5900</v>
      </c>
      <c r="G31" s="6">
        <v>5666.51</v>
      </c>
      <c r="H31" s="34">
        <v>3500</v>
      </c>
      <c r="I31" s="34">
        <v>3500</v>
      </c>
      <c r="J31" s="34">
        <v>3500</v>
      </c>
      <c r="K31" s="34">
        <v>3500</v>
      </c>
      <c r="L31" s="34">
        <v>3420</v>
      </c>
      <c r="M31" s="34">
        <v>3060</v>
      </c>
    </row>
    <row r="32" spans="1:13" s="1" customFormat="1" ht="15.95" customHeight="1" x14ac:dyDescent="0.25">
      <c r="A32" s="18" t="s">
        <v>30</v>
      </c>
      <c r="B32" s="19" t="s">
        <v>37</v>
      </c>
      <c r="C32" s="19" t="s">
        <v>57</v>
      </c>
      <c r="D32" s="19" t="s">
        <v>99</v>
      </c>
      <c r="E32" s="19" t="s">
        <v>117</v>
      </c>
      <c r="F32" s="19" t="s">
        <v>139</v>
      </c>
      <c r="G32" s="19" t="s">
        <v>153</v>
      </c>
      <c r="H32" s="19" t="s">
        <v>163</v>
      </c>
      <c r="I32" s="19" t="s">
        <v>172</v>
      </c>
      <c r="J32" s="19" t="s">
        <v>186</v>
      </c>
      <c r="K32" s="19" t="s">
        <v>207</v>
      </c>
      <c r="L32" s="19" t="s">
        <v>212</v>
      </c>
      <c r="M32" s="57" t="s">
        <v>225</v>
      </c>
    </row>
    <row r="33" spans="1:13" s="1" customFormat="1" x14ac:dyDescent="0.25">
      <c r="A33" s="13"/>
      <c r="B33" s="7"/>
      <c r="C33" s="7"/>
      <c r="D33" s="7"/>
      <c r="E33" s="7"/>
      <c r="F33" s="7"/>
      <c r="G33" s="7"/>
      <c r="H33" s="8"/>
      <c r="I33" s="8"/>
      <c r="J33" s="8"/>
      <c r="K33" s="8"/>
      <c r="L33" s="8"/>
      <c r="M33" s="8"/>
    </row>
    <row r="34" spans="1:13" x14ac:dyDescent="0.25">
      <c r="A34" s="11" t="s">
        <v>18</v>
      </c>
      <c r="B34" s="5" t="s">
        <v>0</v>
      </c>
      <c r="C34" s="5" t="s">
        <v>1</v>
      </c>
      <c r="D34" s="5" t="s">
        <v>2</v>
      </c>
      <c r="E34" s="5" t="s">
        <v>3</v>
      </c>
      <c r="F34" s="5" t="s">
        <v>4</v>
      </c>
      <c r="G34" s="5" t="s">
        <v>5</v>
      </c>
      <c r="H34" s="5" t="s">
        <v>6</v>
      </c>
      <c r="I34" s="5" t="s">
        <v>11</v>
      </c>
      <c r="J34" s="5" t="s">
        <v>7</v>
      </c>
      <c r="K34" s="5" t="s">
        <v>8</v>
      </c>
      <c r="L34" s="5" t="s">
        <v>9</v>
      </c>
      <c r="M34" s="5" t="s">
        <v>10</v>
      </c>
    </row>
    <row r="35" spans="1:13" x14ac:dyDescent="0.25">
      <c r="A35" s="45" t="s">
        <v>27</v>
      </c>
      <c r="B35" s="32">
        <v>27.25</v>
      </c>
      <c r="C35" s="32">
        <v>56.94</v>
      </c>
      <c r="D35" s="32">
        <v>55.9</v>
      </c>
      <c r="E35" s="32">
        <v>51.68</v>
      </c>
      <c r="F35" s="32">
        <v>58.09</v>
      </c>
      <c r="G35" s="51">
        <v>41.33</v>
      </c>
      <c r="H35" s="51">
        <v>38.31</v>
      </c>
      <c r="I35" s="32">
        <v>17.47</v>
      </c>
      <c r="J35" s="51">
        <v>45.46</v>
      </c>
      <c r="K35" s="32">
        <v>19.97</v>
      </c>
      <c r="L35" s="51">
        <v>50.35</v>
      </c>
      <c r="M35" s="32">
        <v>42.32</v>
      </c>
    </row>
    <row r="36" spans="1:13" x14ac:dyDescent="0.25">
      <c r="A36" s="45" t="s">
        <v>13</v>
      </c>
      <c r="B36" s="31">
        <v>1521</v>
      </c>
      <c r="C36" s="31">
        <v>1455</v>
      </c>
      <c r="D36" s="32">
        <v>1384.25</v>
      </c>
      <c r="E36" s="31">
        <v>1195</v>
      </c>
      <c r="F36" s="31">
        <v>1286</v>
      </c>
      <c r="G36" s="50">
        <v>1230</v>
      </c>
      <c r="H36" s="50">
        <v>1379.5</v>
      </c>
      <c r="I36" s="31">
        <v>1319</v>
      </c>
      <c r="J36" s="51">
        <v>1275.5</v>
      </c>
      <c r="K36" s="31">
        <v>1209</v>
      </c>
      <c r="L36" s="50">
        <v>995</v>
      </c>
      <c r="M36" s="31"/>
    </row>
    <row r="37" spans="1:13" x14ac:dyDescent="0.25">
      <c r="A37" s="45" t="s">
        <v>32</v>
      </c>
      <c r="B37" s="32">
        <v>182.19</v>
      </c>
      <c r="C37" s="32">
        <v>180.43</v>
      </c>
      <c r="D37" s="32">
        <v>183.84</v>
      </c>
      <c r="E37" s="32">
        <v>186.22</v>
      </c>
      <c r="F37" s="32">
        <v>185.7</v>
      </c>
      <c r="G37" s="51">
        <v>187.32</v>
      </c>
      <c r="H37" s="51">
        <v>184.45</v>
      </c>
      <c r="I37" s="32">
        <v>185.68</v>
      </c>
      <c r="J37" s="51">
        <v>187.06</v>
      </c>
      <c r="K37" s="32">
        <v>185.81</v>
      </c>
      <c r="L37" s="51">
        <v>185.9</v>
      </c>
      <c r="M37" s="32">
        <v>184.98</v>
      </c>
    </row>
    <row r="38" spans="1:13" ht="15" customHeight="1" x14ac:dyDescent="0.25">
      <c r="A38" s="46" t="s">
        <v>49</v>
      </c>
      <c r="B38" s="32">
        <v>2400</v>
      </c>
      <c r="C38" s="32">
        <v>2400</v>
      </c>
      <c r="D38" s="32">
        <v>2400</v>
      </c>
      <c r="E38" s="32">
        <v>2400</v>
      </c>
      <c r="F38" s="32">
        <v>2400</v>
      </c>
      <c r="G38" s="51">
        <v>2400</v>
      </c>
      <c r="H38" s="51"/>
      <c r="I38" s="32"/>
      <c r="J38" s="51"/>
      <c r="K38" s="32"/>
      <c r="L38" s="51"/>
      <c r="M38" s="32"/>
    </row>
    <row r="39" spans="1:13" x14ac:dyDescent="0.25">
      <c r="A39" s="47" t="s">
        <v>54</v>
      </c>
      <c r="B39" s="32"/>
      <c r="C39" s="32"/>
      <c r="D39" s="32">
        <v>1000</v>
      </c>
      <c r="E39" s="32">
        <v>1000</v>
      </c>
      <c r="F39" s="32">
        <v>1000</v>
      </c>
      <c r="G39" s="51">
        <v>1000</v>
      </c>
      <c r="H39" s="51">
        <v>1000</v>
      </c>
      <c r="I39" s="32">
        <v>1000</v>
      </c>
      <c r="J39" s="51">
        <v>1000</v>
      </c>
      <c r="K39" s="32">
        <v>1000</v>
      </c>
      <c r="L39" s="51">
        <v>1000</v>
      </c>
      <c r="M39" s="32">
        <v>1000</v>
      </c>
    </row>
    <row r="40" spans="1:13" s="1" customFormat="1" ht="15" customHeight="1" x14ac:dyDescent="0.25">
      <c r="A40" s="47" t="s">
        <v>60</v>
      </c>
      <c r="B40" s="33">
        <v>48.23</v>
      </c>
      <c r="C40" s="33"/>
      <c r="D40" s="32"/>
      <c r="E40" s="33"/>
      <c r="F40" s="33"/>
      <c r="G40" s="52"/>
      <c r="H40" s="52"/>
      <c r="I40" s="33"/>
      <c r="J40" s="51"/>
      <c r="K40" s="33"/>
      <c r="L40" s="52"/>
      <c r="M40" s="33"/>
    </row>
    <row r="41" spans="1:13" s="1" customFormat="1" x14ac:dyDescent="0.25">
      <c r="A41" s="48" t="s">
        <v>105</v>
      </c>
      <c r="B41" s="32"/>
      <c r="C41" s="32"/>
      <c r="D41" s="32"/>
      <c r="E41" s="33">
        <v>28.68</v>
      </c>
      <c r="F41" s="33"/>
      <c r="G41" s="52"/>
      <c r="H41" s="52"/>
      <c r="I41" s="33"/>
      <c r="J41" s="51"/>
      <c r="K41" s="33">
        <v>87.8</v>
      </c>
      <c r="L41" s="52"/>
      <c r="M41" s="33"/>
    </row>
    <row r="42" spans="1:13" s="1" customFormat="1" ht="15" customHeight="1" x14ac:dyDescent="0.25">
      <c r="A42" s="48" t="s">
        <v>106</v>
      </c>
      <c r="B42" s="33"/>
      <c r="C42" s="33"/>
      <c r="D42" s="32"/>
      <c r="E42" s="33">
        <v>70</v>
      </c>
      <c r="F42" s="33"/>
      <c r="G42" s="52"/>
      <c r="H42" s="52"/>
      <c r="I42" s="33"/>
      <c r="J42" s="51"/>
      <c r="K42" s="33"/>
      <c r="L42" s="52"/>
      <c r="M42" s="33"/>
    </row>
    <row r="43" spans="1:13" s="1" customFormat="1" ht="15" customHeight="1" x14ac:dyDescent="0.25">
      <c r="A43" s="48" t="s">
        <v>91</v>
      </c>
      <c r="B43" s="33"/>
      <c r="C43" s="33"/>
      <c r="D43" s="32"/>
      <c r="E43" s="33"/>
      <c r="F43" s="33"/>
      <c r="G43" s="52"/>
      <c r="H43" s="52"/>
      <c r="I43" s="33"/>
      <c r="J43" s="51"/>
      <c r="K43" s="33"/>
      <c r="L43" s="52"/>
      <c r="M43" s="33">
        <v>998</v>
      </c>
    </row>
    <row r="44" spans="1:13" x14ac:dyDescent="0.25">
      <c r="A44" s="16" t="s">
        <v>61</v>
      </c>
      <c r="B44" s="33">
        <v>680</v>
      </c>
      <c r="C44" s="33">
        <v>730</v>
      </c>
      <c r="D44" s="32">
        <v>1000</v>
      </c>
      <c r="E44" s="33">
        <v>1000</v>
      </c>
      <c r="F44" s="33">
        <v>1000</v>
      </c>
      <c r="G44" s="52">
        <v>1000</v>
      </c>
      <c r="H44" s="52">
        <v>1000</v>
      </c>
      <c r="I44" s="33">
        <v>1000</v>
      </c>
      <c r="J44" s="51">
        <v>1000</v>
      </c>
      <c r="K44" s="33">
        <v>1000</v>
      </c>
      <c r="L44" s="52">
        <v>1000</v>
      </c>
      <c r="M44" s="33">
        <v>1000</v>
      </c>
    </row>
    <row r="45" spans="1:13" x14ac:dyDescent="0.25">
      <c r="A45" s="12" t="s">
        <v>14</v>
      </c>
      <c r="B45" s="34">
        <f t="shared" ref="B45:C45" si="14">SUM(B35:B44)</f>
        <v>4858.67</v>
      </c>
      <c r="C45" s="34">
        <f t="shared" si="14"/>
        <v>4822.37</v>
      </c>
      <c r="D45" s="34">
        <f t="shared" ref="D45" si="15">SUM(D35:D44)</f>
        <v>6023.99</v>
      </c>
      <c r="E45" s="34">
        <f t="shared" ref="E45" si="16">SUM(E35:E44)</f>
        <v>5931.58</v>
      </c>
      <c r="F45" s="34">
        <f t="shared" ref="F45" si="17">SUM(F35:F44)</f>
        <v>5929.79</v>
      </c>
      <c r="G45" s="34">
        <f t="shared" ref="G45" si="18">SUM(G35:G44)</f>
        <v>5858.65</v>
      </c>
      <c r="H45" s="34">
        <f t="shared" ref="H45" si="19">SUM(H35:H44)</f>
        <v>3602.26</v>
      </c>
      <c r="I45" s="34">
        <f>SUM(I35:I44)</f>
        <v>3522.15</v>
      </c>
      <c r="J45" s="34">
        <f>SUM(J35:J44)</f>
        <v>3508.02</v>
      </c>
      <c r="K45" s="34">
        <f>SUM(K35:K44)</f>
        <v>3502.58</v>
      </c>
      <c r="L45" s="34">
        <f t="shared" ref="L45" si="20">SUM(L35:L44)</f>
        <v>3231.25</v>
      </c>
      <c r="M45" s="34">
        <f t="shared" ref="M45" si="21">SUM(M35:M44)</f>
        <v>3225.3</v>
      </c>
    </row>
    <row r="46" spans="1:13" x14ac:dyDescent="0.25">
      <c r="A46" s="12" t="s">
        <v>15</v>
      </c>
      <c r="B46" s="6">
        <v>4858.67</v>
      </c>
      <c r="C46" s="6">
        <v>4822.37</v>
      </c>
      <c r="D46" s="6">
        <v>5900</v>
      </c>
      <c r="E46" s="6">
        <v>5900</v>
      </c>
      <c r="F46" s="6">
        <v>5900</v>
      </c>
      <c r="G46" s="6">
        <v>5858.65</v>
      </c>
      <c r="H46" s="34">
        <v>3500</v>
      </c>
      <c r="I46" s="34">
        <v>3500</v>
      </c>
      <c r="J46" s="34">
        <v>3500</v>
      </c>
      <c r="K46" s="34">
        <v>3500</v>
      </c>
      <c r="L46" s="34">
        <v>3231.25</v>
      </c>
      <c r="M46" s="34">
        <v>3140</v>
      </c>
    </row>
    <row r="47" spans="1:13" s="1" customFormat="1" ht="15.95" customHeight="1" x14ac:dyDescent="0.25">
      <c r="A47" s="18" t="s">
        <v>30</v>
      </c>
      <c r="B47" s="19" t="s">
        <v>38</v>
      </c>
      <c r="C47" s="19" t="s">
        <v>62</v>
      </c>
      <c r="D47" s="19" t="s">
        <v>94</v>
      </c>
      <c r="E47" s="19" t="s">
        <v>116</v>
      </c>
      <c r="F47" s="19" t="s">
        <v>140</v>
      </c>
      <c r="G47" s="19" t="s">
        <v>144</v>
      </c>
      <c r="H47" s="19" t="s">
        <v>164</v>
      </c>
      <c r="I47" s="19" t="s">
        <v>180</v>
      </c>
      <c r="J47" s="19" t="s">
        <v>197</v>
      </c>
      <c r="K47" s="19" t="s">
        <v>199</v>
      </c>
      <c r="L47" s="19" t="s">
        <v>220</v>
      </c>
      <c r="M47" s="57" t="s">
        <v>226</v>
      </c>
    </row>
    <row r="48" spans="1:13" s="1" customFormat="1" x14ac:dyDescent="0.25">
      <c r="A48" s="13"/>
      <c r="B48" s="7"/>
      <c r="C48" s="7"/>
      <c r="D48" s="7"/>
      <c r="E48" s="7"/>
      <c r="F48" s="7"/>
      <c r="G48" s="7"/>
      <c r="H48" s="8"/>
      <c r="I48" s="8"/>
      <c r="J48" s="8"/>
      <c r="K48" s="8"/>
      <c r="L48" s="8"/>
      <c r="M48" s="8"/>
    </row>
    <row r="49" spans="1:13" x14ac:dyDescent="0.25">
      <c r="A49" s="9" t="s">
        <v>19</v>
      </c>
      <c r="B49" s="5" t="s">
        <v>0</v>
      </c>
      <c r="C49" s="5" t="s">
        <v>1</v>
      </c>
      <c r="D49" s="5" t="s">
        <v>2</v>
      </c>
      <c r="E49" s="5" t="s">
        <v>3</v>
      </c>
      <c r="F49" s="5" t="s">
        <v>4</v>
      </c>
      <c r="G49" s="5" t="s">
        <v>5</v>
      </c>
      <c r="H49" s="5" t="s">
        <v>6</v>
      </c>
      <c r="I49" s="5" t="s">
        <v>11</v>
      </c>
      <c r="J49" s="5" t="s">
        <v>7</v>
      </c>
      <c r="K49" s="5" t="s">
        <v>8</v>
      </c>
      <c r="L49" s="5" t="s">
        <v>9</v>
      </c>
      <c r="M49" s="5" t="s">
        <v>10</v>
      </c>
    </row>
    <row r="50" spans="1:13" x14ac:dyDescent="0.25">
      <c r="A50" s="16" t="s">
        <v>27</v>
      </c>
      <c r="B50" s="32">
        <v>19.920000000000002</v>
      </c>
      <c r="C50" s="32">
        <v>17.64</v>
      </c>
      <c r="D50" s="32">
        <v>22.73</v>
      </c>
      <c r="E50" s="32">
        <v>30.44</v>
      </c>
      <c r="F50" s="32">
        <v>25.73</v>
      </c>
      <c r="G50" s="51">
        <v>34.89</v>
      </c>
      <c r="H50" s="51">
        <v>18.05</v>
      </c>
      <c r="I50" s="32">
        <v>18.440000000000001</v>
      </c>
      <c r="J50" s="51">
        <v>18.829999999999998</v>
      </c>
      <c r="K50" s="32">
        <v>25.43</v>
      </c>
      <c r="L50" s="51">
        <v>40.450000000000003</v>
      </c>
      <c r="M50" s="32">
        <v>25.93</v>
      </c>
    </row>
    <row r="51" spans="1:13" x14ac:dyDescent="0.25">
      <c r="A51" s="16" t="s">
        <v>13</v>
      </c>
      <c r="B51" s="31">
        <v>2400</v>
      </c>
      <c r="C51" s="31">
        <v>2651.66</v>
      </c>
      <c r="D51" s="32">
        <v>1220</v>
      </c>
      <c r="E51" s="31">
        <v>1250</v>
      </c>
      <c r="F51" s="31">
        <v>1290</v>
      </c>
      <c r="G51" s="50">
        <v>1246</v>
      </c>
      <c r="H51" s="50">
        <v>1280</v>
      </c>
      <c r="I51" s="31">
        <v>1310</v>
      </c>
      <c r="J51" s="51">
        <v>1294</v>
      </c>
      <c r="K51" s="31">
        <v>1293.5</v>
      </c>
      <c r="L51" s="50">
        <v>970</v>
      </c>
      <c r="M51" s="31"/>
    </row>
    <row r="52" spans="1:13" x14ac:dyDescent="0.25">
      <c r="A52" s="16" t="s">
        <v>32</v>
      </c>
      <c r="B52" s="31">
        <v>234.66</v>
      </c>
      <c r="C52" s="31">
        <v>229.99</v>
      </c>
      <c r="D52" s="32">
        <v>297.92</v>
      </c>
      <c r="E52" s="31">
        <v>236.24</v>
      </c>
      <c r="F52" s="31">
        <v>234.81</v>
      </c>
      <c r="G52" s="50">
        <v>234.97</v>
      </c>
      <c r="H52" s="50">
        <v>234.97</v>
      </c>
      <c r="I52" s="31">
        <v>259.88</v>
      </c>
      <c r="J52" s="51">
        <v>255.42</v>
      </c>
      <c r="K52" s="31">
        <v>249.99</v>
      </c>
      <c r="L52" s="50">
        <v>249.99</v>
      </c>
      <c r="M52" s="31">
        <v>255.13</v>
      </c>
    </row>
    <row r="53" spans="1:13" x14ac:dyDescent="0.25">
      <c r="A53" s="17" t="s">
        <v>55</v>
      </c>
      <c r="B53" s="32"/>
      <c r="C53" s="32"/>
      <c r="D53" s="32"/>
      <c r="E53" s="32"/>
      <c r="F53" s="32"/>
      <c r="G53" s="51"/>
      <c r="H53" s="51"/>
      <c r="I53" s="32"/>
      <c r="J53" s="51"/>
      <c r="K53" s="32"/>
      <c r="L53" s="51">
        <v>260.10000000000002</v>
      </c>
      <c r="M53" s="32"/>
    </row>
    <row r="54" spans="1:13" x14ac:dyDescent="0.25">
      <c r="A54" s="16" t="s">
        <v>63</v>
      </c>
      <c r="B54" s="32"/>
      <c r="C54" s="32"/>
      <c r="D54" s="32">
        <v>2000</v>
      </c>
      <c r="E54" s="32">
        <v>2000</v>
      </c>
      <c r="F54" s="32">
        <v>2000</v>
      </c>
      <c r="G54" s="51">
        <v>2000</v>
      </c>
      <c r="H54" s="51">
        <v>2000</v>
      </c>
      <c r="I54" s="32">
        <v>2000</v>
      </c>
      <c r="J54" s="51">
        <v>2000</v>
      </c>
      <c r="K54" s="32">
        <v>2000</v>
      </c>
      <c r="L54" s="51">
        <v>2000</v>
      </c>
      <c r="M54" s="32">
        <v>2000</v>
      </c>
    </row>
    <row r="55" spans="1:13" x14ac:dyDescent="0.25">
      <c r="A55" s="16" t="s">
        <v>59</v>
      </c>
      <c r="B55" s="33">
        <v>2400</v>
      </c>
      <c r="C55" s="33">
        <v>2400</v>
      </c>
      <c r="D55" s="32">
        <v>2400</v>
      </c>
      <c r="E55" s="33">
        <v>2400</v>
      </c>
      <c r="F55" s="33">
        <v>2400</v>
      </c>
      <c r="G55" s="52">
        <v>2400</v>
      </c>
      <c r="H55" s="52"/>
      <c r="I55" s="33"/>
      <c r="J55" s="51"/>
      <c r="K55" s="33"/>
      <c r="L55" s="52"/>
      <c r="M55" s="33"/>
    </row>
    <row r="56" spans="1:13" x14ac:dyDescent="0.25">
      <c r="A56" s="12" t="s">
        <v>14</v>
      </c>
      <c r="B56" s="34">
        <f t="shared" ref="B56:D56" si="22">SUM(B49:B55)</f>
        <v>5054.58</v>
      </c>
      <c r="C56" s="34">
        <f t="shared" ref="C56" si="23">SUM(C49:C55)</f>
        <v>5299.29</v>
      </c>
      <c r="D56" s="34">
        <f t="shared" si="22"/>
        <v>5940.65</v>
      </c>
      <c r="E56" s="34">
        <f t="shared" ref="E56" si="24">SUM(E49:E55)</f>
        <v>5916.68</v>
      </c>
      <c r="F56" s="34">
        <f t="shared" ref="F56" si="25">SUM(F49:F55)</f>
        <v>5950.54</v>
      </c>
      <c r="G56" s="34">
        <f t="shared" ref="G56" si="26">SUM(G49:G55)</f>
        <v>5915.8600000000006</v>
      </c>
      <c r="H56" s="34">
        <f t="shared" ref="H56" si="27">SUM(H49:H55)</f>
        <v>3533.02</v>
      </c>
      <c r="I56" s="34">
        <f>SUM(I49:I55)</f>
        <v>3588.32</v>
      </c>
      <c r="J56" s="34">
        <f>SUM(J49:J55)</f>
        <v>3568.25</v>
      </c>
      <c r="K56" s="34">
        <f>SUM(K49:K55)</f>
        <v>3568.92</v>
      </c>
      <c r="L56" s="34">
        <f t="shared" ref="L56" si="28">SUM(L49:L55)</f>
        <v>3520.54</v>
      </c>
      <c r="M56" s="34">
        <f t="shared" ref="M56" si="29">SUM(M49:M55)</f>
        <v>2281.06</v>
      </c>
    </row>
    <row r="57" spans="1:13" x14ac:dyDescent="0.25">
      <c r="A57" s="12" t="s">
        <v>15</v>
      </c>
      <c r="B57" s="6">
        <v>5000</v>
      </c>
      <c r="C57" s="6">
        <v>5274.89</v>
      </c>
      <c r="D57" s="6">
        <v>5900</v>
      </c>
      <c r="E57" s="6">
        <v>5900</v>
      </c>
      <c r="F57" s="6">
        <v>5900</v>
      </c>
      <c r="G57" s="6">
        <v>5900</v>
      </c>
      <c r="H57" s="34">
        <v>3500</v>
      </c>
      <c r="I57" s="34">
        <v>3294.31</v>
      </c>
      <c r="J57" s="34">
        <v>3500</v>
      </c>
      <c r="K57" s="34">
        <v>3500</v>
      </c>
      <c r="L57" s="34">
        <v>3480</v>
      </c>
      <c r="M57" s="34">
        <v>2260</v>
      </c>
    </row>
    <row r="58" spans="1:13" s="1" customFormat="1" ht="15.95" customHeight="1" x14ac:dyDescent="0.25">
      <c r="A58" s="18" t="s">
        <v>30</v>
      </c>
      <c r="B58" s="19" t="s">
        <v>39</v>
      </c>
      <c r="C58" s="19" t="s">
        <v>64</v>
      </c>
      <c r="D58" s="19" t="s">
        <v>95</v>
      </c>
      <c r="E58" s="19" t="s">
        <v>107</v>
      </c>
      <c r="F58" s="19" t="s">
        <v>123</v>
      </c>
      <c r="G58" s="19" t="s">
        <v>145</v>
      </c>
      <c r="H58" s="19" t="s">
        <v>168</v>
      </c>
      <c r="I58" s="19" t="s">
        <v>178</v>
      </c>
      <c r="J58" s="19" t="s">
        <v>191</v>
      </c>
      <c r="K58" s="19" t="s">
        <v>210</v>
      </c>
      <c r="L58" s="19" t="s">
        <v>213</v>
      </c>
      <c r="M58" s="57" t="s">
        <v>227</v>
      </c>
    </row>
    <row r="59" spans="1:13" x14ac:dyDescent="0.25">
      <c r="A59" s="22"/>
      <c r="B59" s="23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3"/>
    </row>
    <row r="60" spans="1:13" x14ac:dyDescent="0.25">
      <c r="A60" s="9" t="s">
        <v>20</v>
      </c>
      <c r="B60" s="5" t="s">
        <v>0</v>
      </c>
      <c r="C60" s="5" t="s">
        <v>1</v>
      </c>
      <c r="D60" s="5" t="s">
        <v>2</v>
      </c>
      <c r="E60" s="5" t="s">
        <v>3</v>
      </c>
      <c r="F60" s="5" t="s">
        <v>4</v>
      </c>
      <c r="G60" s="5" t="s">
        <v>5</v>
      </c>
      <c r="H60" s="5" t="s">
        <v>6</v>
      </c>
      <c r="I60" s="5" t="s">
        <v>11</v>
      </c>
      <c r="J60" s="5" t="s">
        <v>7</v>
      </c>
      <c r="K60" s="5" t="s">
        <v>8</v>
      </c>
      <c r="L60" s="5" t="s">
        <v>9</v>
      </c>
      <c r="M60" s="5" t="s">
        <v>10</v>
      </c>
    </row>
    <row r="61" spans="1:13" x14ac:dyDescent="0.25">
      <c r="A61" s="16" t="s">
        <v>27</v>
      </c>
      <c r="B61" s="31">
        <v>36.85</v>
      </c>
      <c r="C61" s="32"/>
      <c r="D61" s="32"/>
      <c r="E61" s="31"/>
      <c r="F61" s="32"/>
      <c r="G61" s="50"/>
      <c r="H61" s="50"/>
      <c r="I61" s="31">
        <v>120.3</v>
      </c>
      <c r="J61" s="51">
        <v>44.63</v>
      </c>
      <c r="K61" s="31">
        <v>40.36</v>
      </c>
      <c r="L61" s="50">
        <v>43.76</v>
      </c>
      <c r="M61" s="31">
        <v>19.47</v>
      </c>
    </row>
    <row r="62" spans="1:13" x14ac:dyDescent="0.25">
      <c r="A62" s="16" t="s">
        <v>13</v>
      </c>
      <c r="B62" s="31">
        <v>518</v>
      </c>
      <c r="C62" s="31">
        <v>577</v>
      </c>
      <c r="D62" s="32">
        <v>1503</v>
      </c>
      <c r="E62" s="31">
        <v>1337</v>
      </c>
      <c r="F62" s="31">
        <v>1500</v>
      </c>
      <c r="G62" s="50">
        <v>1511</v>
      </c>
      <c r="H62" s="50">
        <v>1500</v>
      </c>
      <c r="I62" s="31">
        <v>1500</v>
      </c>
      <c r="J62" s="51">
        <v>1500</v>
      </c>
      <c r="K62" s="31">
        <v>1500</v>
      </c>
      <c r="L62" s="50">
        <v>860</v>
      </c>
      <c r="M62" s="31"/>
    </row>
    <row r="63" spans="1:13" x14ac:dyDescent="0.25">
      <c r="A63" s="26" t="s">
        <v>49</v>
      </c>
      <c r="B63" s="31">
        <v>2400</v>
      </c>
      <c r="C63" s="31">
        <v>2400</v>
      </c>
      <c r="D63" s="32">
        <v>2400</v>
      </c>
      <c r="E63" s="31">
        <v>2400</v>
      </c>
      <c r="F63" s="31">
        <v>2400</v>
      </c>
      <c r="G63" s="50">
        <v>2400</v>
      </c>
      <c r="H63" s="50"/>
      <c r="I63" s="31"/>
      <c r="J63" s="51"/>
      <c r="K63" s="31"/>
      <c r="L63" s="50"/>
      <c r="M63" s="31"/>
    </row>
    <row r="64" spans="1:13" x14ac:dyDescent="0.25">
      <c r="A64" s="17" t="s">
        <v>55</v>
      </c>
      <c r="B64" s="32"/>
      <c r="C64" s="32"/>
      <c r="D64" s="32"/>
      <c r="E64" s="32"/>
      <c r="F64" s="32"/>
      <c r="G64" s="51"/>
      <c r="H64" s="51"/>
      <c r="I64" s="32"/>
      <c r="J64" s="51"/>
      <c r="K64" s="32"/>
      <c r="L64" s="51"/>
      <c r="M64" s="32"/>
    </row>
    <row r="65" spans="1:13" x14ac:dyDescent="0.25">
      <c r="A65" s="16" t="s">
        <v>63</v>
      </c>
      <c r="B65" s="32"/>
      <c r="C65" s="32">
        <v>1000</v>
      </c>
      <c r="D65" s="32">
        <v>1000</v>
      </c>
      <c r="E65" s="32">
        <v>1000</v>
      </c>
      <c r="F65" s="32">
        <v>1000</v>
      </c>
      <c r="G65" s="51">
        <v>1000</v>
      </c>
      <c r="H65" s="51">
        <v>1000</v>
      </c>
      <c r="I65" s="32">
        <v>1000</v>
      </c>
      <c r="J65" s="51">
        <v>1000</v>
      </c>
      <c r="K65" s="32">
        <v>1000</v>
      </c>
      <c r="L65" s="51">
        <v>1000</v>
      </c>
      <c r="M65" s="32">
        <v>1000</v>
      </c>
    </row>
    <row r="66" spans="1:13" s="1" customFormat="1" x14ac:dyDescent="0.25">
      <c r="A66" s="16" t="s">
        <v>228</v>
      </c>
      <c r="B66" s="33"/>
      <c r="C66" s="33"/>
      <c r="D66" s="32"/>
      <c r="E66" s="33"/>
      <c r="F66" s="33"/>
      <c r="G66" s="52"/>
      <c r="H66" s="52"/>
      <c r="I66" s="33"/>
      <c r="J66" s="51"/>
      <c r="K66" s="33"/>
      <c r="L66" s="52">
        <v>600</v>
      </c>
      <c r="M66" s="33">
        <v>600</v>
      </c>
    </row>
    <row r="67" spans="1:13" x14ac:dyDescent="0.25">
      <c r="A67" s="16" t="s">
        <v>65</v>
      </c>
      <c r="B67" s="33">
        <v>1000</v>
      </c>
      <c r="C67" s="33">
        <v>1000</v>
      </c>
      <c r="D67" s="32">
        <v>1000</v>
      </c>
      <c r="E67" s="33">
        <v>1000</v>
      </c>
      <c r="F67" s="33">
        <v>1000</v>
      </c>
      <c r="G67" s="52">
        <v>1000</v>
      </c>
      <c r="H67" s="52">
        <v>1000</v>
      </c>
      <c r="I67" s="33">
        <v>1000</v>
      </c>
      <c r="J67" s="51">
        <v>1000</v>
      </c>
      <c r="K67" s="33">
        <v>1000</v>
      </c>
      <c r="L67" s="33">
        <v>1000</v>
      </c>
      <c r="M67" s="33">
        <v>1000</v>
      </c>
    </row>
    <row r="68" spans="1:13" x14ac:dyDescent="0.25">
      <c r="A68" s="12" t="s">
        <v>14</v>
      </c>
      <c r="B68" s="34">
        <f t="shared" ref="B68:C68" si="30">SUM(B60:B67)</f>
        <v>3954.85</v>
      </c>
      <c r="C68" s="34">
        <f t="shared" si="30"/>
        <v>4977</v>
      </c>
      <c r="D68" s="34">
        <f t="shared" ref="D68" si="31">SUM(D60:D67)</f>
        <v>5903</v>
      </c>
      <c r="E68" s="34">
        <f t="shared" ref="E68" si="32">SUM(E60:E67)</f>
        <v>5737</v>
      </c>
      <c r="F68" s="34">
        <f t="shared" ref="F68" si="33">SUM(F60:F67)</f>
        <v>5900</v>
      </c>
      <c r="G68" s="34">
        <f t="shared" ref="G68" si="34">SUM(G60:G67)</f>
        <v>5911</v>
      </c>
      <c r="H68" s="34">
        <f t="shared" ref="H68" si="35">SUM(H60:H67)</f>
        <v>3500</v>
      </c>
      <c r="I68" s="34">
        <f>SUM(I60:I67)</f>
        <v>3620.3</v>
      </c>
      <c r="J68" s="34">
        <f>SUM(J60:J67)</f>
        <v>3544.63</v>
      </c>
      <c r="K68" s="34">
        <f>SUM(K60:K67)</f>
        <v>3540.3599999999997</v>
      </c>
      <c r="L68" s="34">
        <f>SUM(L60:L67)</f>
        <v>3503.76</v>
      </c>
      <c r="M68" s="34">
        <f t="shared" ref="M68" si="36">SUM(M60:M67)</f>
        <v>2619.4700000000003</v>
      </c>
    </row>
    <row r="69" spans="1:13" x14ac:dyDescent="0.25">
      <c r="A69" s="12" t="s">
        <v>15</v>
      </c>
      <c r="B69" s="6">
        <v>3952.37</v>
      </c>
      <c r="C69" s="6">
        <v>4975.2299999999996</v>
      </c>
      <c r="D69" s="6">
        <v>5900</v>
      </c>
      <c r="E69" s="6">
        <v>5730.2</v>
      </c>
      <c r="F69" s="6">
        <v>5900</v>
      </c>
      <c r="G69" s="6">
        <v>5900</v>
      </c>
      <c r="H69" s="34">
        <v>3500</v>
      </c>
      <c r="I69" s="34">
        <v>3500</v>
      </c>
      <c r="J69" s="34">
        <v>3500</v>
      </c>
      <c r="K69" s="34">
        <v>3500</v>
      </c>
      <c r="L69" s="34">
        <v>3500</v>
      </c>
      <c r="M69" s="34">
        <v>3500</v>
      </c>
    </row>
    <row r="70" spans="1:13" s="1" customFormat="1" ht="15.95" customHeight="1" x14ac:dyDescent="0.25">
      <c r="A70" s="18" t="s">
        <v>30</v>
      </c>
      <c r="B70" s="19" t="s">
        <v>40</v>
      </c>
      <c r="C70" s="19" t="s">
        <v>66</v>
      </c>
      <c r="D70" s="19" t="s">
        <v>92</v>
      </c>
      <c r="E70" s="19" t="s">
        <v>118</v>
      </c>
      <c r="F70" s="19" t="s">
        <v>124</v>
      </c>
      <c r="G70" s="19" t="s">
        <v>154</v>
      </c>
      <c r="H70" s="19" t="s">
        <v>159</v>
      </c>
      <c r="I70" s="19" t="s">
        <v>173</v>
      </c>
      <c r="J70" s="19" t="s">
        <v>187</v>
      </c>
      <c r="K70" s="19" t="s">
        <v>200</v>
      </c>
      <c r="L70" s="19" t="s">
        <v>214</v>
      </c>
      <c r="M70" s="57" t="s">
        <v>229</v>
      </c>
    </row>
    <row r="71" spans="1:13" s="1" customFormat="1" x14ac:dyDescent="0.25">
      <c r="A71" s="1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s="1" customFormat="1" x14ac:dyDescent="0.25">
      <c r="A72" s="9" t="s">
        <v>46</v>
      </c>
      <c r="B72" s="5" t="s">
        <v>0</v>
      </c>
      <c r="C72" s="5" t="s">
        <v>1</v>
      </c>
      <c r="D72" s="5" t="s">
        <v>2</v>
      </c>
      <c r="E72" s="5" t="s">
        <v>3</v>
      </c>
      <c r="F72" s="5" t="s">
        <v>4</v>
      </c>
      <c r="G72" s="5" t="s">
        <v>5</v>
      </c>
      <c r="H72" s="5" t="s">
        <v>6</v>
      </c>
      <c r="I72" s="5" t="s">
        <v>11</v>
      </c>
      <c r="J72" s="5" t="s">
        <v>7</v>
      </c>
      <c r="K72" s="5" t="s">
        <v>8</v>
      </c>
      <c r="L72" s="5" t="s">
        <v>9</v>
      </c>
      <c r="M72" s="5" t="s">
        <v>10</v>
      </c>
    </row>
    <row r="73" spans="1:13" s="1" customFormat="1" x14ac:dyDescent="0.25">
      <c r="A73" s="16" t="s">
        <v>28</v>
      </c>
      <c r="B73" s="31">
        <v>17.72</v>
      </c>
      <c r="C73" s="31">
        <v>17.64</v>
      </c>
      <c r="D73" s="32"/>
      <c r="E73" s="32"/>
      <c r="F73" s="32"/>
      <c r="G73" s="32"/>
      <c r="H73" s="32"/>
      <c r="I73" s="32"/>
      <c r="J73" s="31"/>
      <c r="K73" s="31"/>
      <c r="L73" s="32"/>
      <c r="M73" s="32"/>
    </row>
    <row r="74" spans="1:13" s="1" customFormat="1" x14ac:dyDescent="0.25">
      <c r="A74" s="16" t="s">
        <v>13</v>
      </c>
      <c r="B74" s="31">
        <v>2584.25</v>
      </c>
      <c r="C74" s="31">
        <v>2066</v>
      </c>
      <c r="D74" s="32">
        <v>1600</v>
      </c>
      <c r="E74" s="32"/>
      <c r="F74" s="32"/>
      <c r="G74" s="32"/>
      <c r="H74" s="32"/>
      <c r="I74" s="32"/>
      <c r="J74" s="31"/>
      <c r="K74" s="31"/>
      <c r="L74" s="32"/>
      <c r="M74" s="32"/>
    </row>
    <row r="75" spans="1:13" s="1" customFormat="1" x14ac:dyDescent="0.25">
      <c r="A75" s="26" t="s">
        <v>49</v>
      </c>
      <c r="B75" s="32"/>
      <c r="C75" s="31">
        <v>2400</v>
      </c>
      <c r="D75" s="32">
        <v>2400</v>
      </c>
      <c r="E75" s="32"/>
      <c r="F75" s="32"/>
      <c r="G75" s="32"/>
      <c r="H75" s="32"/>
      <c r="I75" s="32"/>
      <c r="J75" s="31"/>
      <c r="K75" s="31"/>
      <c r="L75" s="32"/>
      <c r="M75" s="32"/>
    </row>
    <row r="76" spans="1:13" s="1" customFormat="1" x14ac:dyDescent="0.25">
      <c r="A76" s="17" t="s">
        <v>56</v>
      </c>
      <c r="B76" s="32"/>
      <c r="C76" s="32"/>
      <c r="D76" s="32">
        <v>1000</v>
      </c>
      <c r="E76" s="32"/>
      <c r="F76" s="32"/>
      <c r="G76" s="32"/>
      <c r="H76" s="32"/>
      <c r="I76" s="32"/>
      <c r="J76" s="31"/>
      <c r="K76" s="31"/>
      <c r="L76" s="32"/>
      <c r="M76" s="32"/>
    </row>
    <row r="77" spans="1:13" s="1" customFormat="1" x14ac:dyDescent="0.25">
      <c r="A77" s="16" t="s">
        <v>54</v>
      </c>
      <c r="B77" s="32"/>
      <c r="C77" s="32">
        <v>1000</v>
      </c>
      <c r="D77" s="32">
        <v>1000</v>
      </c>
      <c r="E77" s="32"/>
      <c r="F77" s="32"/>
      <c r="G77" s="32"/>
      <c r="H77" s="32"/>
      <c r="I77" s="32"/>
      <c r="J77" s="31"/>
      <c r="K77" s="31"/>
      <c r="L77" s="32"/>
      <c r="M77" s="32"/>
    </row>
    <row r="78" spans="1:13" s="1" customFormat="1" x14ac:dyDescent="0.25">
      <c r="A78" s="16" t="s">
        <v>68</v>
      </c>
      <c r="B78" s="32"/>
      <c r="C78" s="32"/>
      <c r="D78" s="32"/>
      <c r="E78" s="32"/>
      <c r="F78" s="32"/>
      <c r="G78" s="32"/>
      <c r="H78" s="32"/>
      <c r="I78" s="32"/>
      <c r="J78" s="31"/>
      <c r="K78" s="31"/>
      <c r="L78" s="32"/>
      <c r="M78" s="32"/>
    </row>
    <row r="79" spans="1:13" s="1" customFormat="1" x14ac:dyDescent="0.25">
      <c r="A79" s="12" t="s">
        <v>14</v>
      </c>
      <c r="B79" s="34">
        <f t="shared" ref="B79:C79" si="37">SUM(B72:B78)</f>
        <v>2601.9699999999998</v>
      </c>
      <c r="C79" s="34">
        <f t="shared" si="37"/>
        <v>5483.6399999999994</v>
      </c>
      <c r="D79" s="34">
        <f t="shared" ref="D79" si="38">SUM(D72:D78)</f>
        <v>6000</v>
      </c>
      <c r="E79" s="34">
        <f t="shared" ref="E79" si="39">SUM(E72:E78)</f>
        <v>0</v>
      </c>
      <c r="F79" s="34">
        <f t="shared" ref="F79" si="40">SUM(F72:F78)</f>
        <v>0</v>
      </c>
      <c r="G79" s="34">
        <f t="shared" ref="G79" si="41">SUM(G72:G78)</f>
        <v>0</v>
      </c>
      <c r="H79" s="34">
        <f t="shared" ref="H79" si="42">SUM(H72:H78)</f>
        <v>0</v>
      </c>
      <c r="I79" s="34">
        <f>SUM(I72:I78)</f>
        <v>0</v>
      </c>
      <c r="J79" s="34">
        <f>SUM(J72:J78)</f>
        <v>0</v>
      </c>
      <c r="K79" s="34">
        <f>SUM(K72:K78)</f>
        <v>0</v>
      </c>
      <c r="L79" s="34">
        <f t="shared" ref="L79" si="43">SUM(L72:L78)</f>
        <v>0</v>
      </c>
      <c r="M79" s="34">
        <f t="shared" ref="M79" si="44">SUM(M72:M78)</f>
        <v>0</v>
      </c>
    </row>
    <row r="80" spans="1:13" s="1" customFormat="1" x14ac:dyDescent="0.25">
      <c r="A80" s="12" t="s">
        <v>15</v>
      </c>
      <c r="B80" s="6">
        <v>2600</v>
      </c>
      <c r="C80" s="6">
        <v>5400</v>
      </c>
      <c r="D80" s="6">
        <v>5900</v>
      </c>
      <c r="E80" s="6"/>
      <c r="F80" s="6"/>
      <c r="G80" s="6"/>
      <c r="H80" s="34"/>
      <c r="I80" s="34"/>
      <c r="J80" s="34"/>
      <c r="K80" s="34"/>
      <c r="L80" s="34"/>
      <c r="M80" s="34"/>
    </row>
    <row r="81" spans="1:13" s="1" customFormat="1" ht="15.95" customHeight="1" x14ac:dyDescent="0.25">
      <c r="A81" s="18" t="s">
        <v>30</v>
      </c>
      <c r="B81" s="19" t="s">
        <v>47</v>
      </c>
      <c r="C81" s="19" t="s">
        <v>67</v>
      </c>
      <c r="D81" s="19" t="s">
        <v>96</v>
      </c>
      <c r="E81" s="19" t="s">
        <v>31</v>
      </c>
      <c r="F81" s="19" t="s">
        <v>31</v>
      </c>
      <c r="G81" s="19" t="s">
        <v>31</v>
      </c>
      <c r="H81" s="19" t="s">
        <v>31</v>
      </c>
      <c r="I81" s="19" t="s">
        <v>31</v>
      </c>
      <c r="J81" s="19" t="s">
        <v>31</v>
      </c>
      <c r="K81" s="19" t="s">
        <v>31</v>
      </c>
      <c r="L81" s="19" t="s">
        <v>31</v>
      </c>
      <c r="M81" s="57" t="s">
        <v>31</v>
      </c>
    </row>
    <row r="82" spans="1:13" x14ac:dyDescent="0.25">
      <c r="A82" s="1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x14ac:dyDescent="0.25">
      <c r="A83" s="9" t="s">
        <v>21</v>
      </c>
      <c r="B83" s="5" t="s">
        <v>0</v>
      </c>
      <c r="C83" s="5" t="s">
        <v>1</v>
      </c>
      <c r="D83" s="5" t="s">
        <v>2</v>
      </c>
      <c r="E83" s="5" t="s">
        <v>3</v>
      </c>
      <c r="F83" s="5" t="s">
        <v>4</v>
      </c>
      <c r="G83" s="5" t="s">
        <v>5</v>
      </c>
      <c r="H83" s="5" t="s">
        <v>6</v>
      </c>
      <c r="I83" s="5" t="s">
        <v>11</v>
      </c>
      <c r="J83" s="5" t="s">
        <v>7</v>
      </c>
      <c r="K83" s="5" t="s">
        <v>8</v>
      </c>
      <c r="L83" s="5" t="s">
        <v>9</v>
      </c>
      <c r="M83" s="5" t="s">
        <v>10</v>
      </c>
    </row>
    <row r="84" spans="1:13" x14ac:dyDescent="0.25">
      <c r="A84" s="26" t="s">
        <v>28</v>
      </c>
      <c r="B84" s="32">
        <v>38.01</v>
      </c>
      <c r="C84" s="32">
        <v>37.92</v>
      </c>
      <c r="D84" s="32">
        <v>51.27</v>
      </c>
      <c r="E84" s="32">
        <v>52.01</v>
      </c>
      <c r="F84" s="32">
        <v>41.55</v>
      </c>
      <c r="G84" s="51">
        <v>37.06</v>
      </c>
      <c r="H84" s="51">
        <v>48.17</v>
      </c>
      <c r="I84" s="32">
        <v>40.42</v>
      </c>
      <c r="J84" s="51">
        <v>19.670000000000002</v>
      </c>
      <c r="K84" s="32">
        <v>78.22</v>
      </c>
      <c r="L84" s="51">
        <v>53.51</v>
      </c>
      <c r="M84" s="32">
        <v>49.3</v>
      </c>
    </row>
    <row r="85" spans="1:13" x14ac:dyDescent="0.25">
      <c r="A85" s="26" t="s">
        <v>13</v>
      </c>
      <c r="B85" s="31">
        <v>2526.33</v>
      </c>
      <c r="C85" s="31">
        <v>3010.36</v>
      </c>
      <c r="D85" s="32">
        <v>1641.37</v>
      </c>
      <c r="E85" s="31">
        <v>1985.31</v>
      </c>
      <c r="F85" s="31">
        <v>1965.2</v>
      </c>
      <c r="G85" s="50">
        <v>964.53</v>
      </c>
      <c r="H85" s="50">
        <v>918.88</v>
      </c>
      <c r="I85" s="31">
        <v>1388</v>
      </c>
      <c r="J85" s="51">
        <v>1005.5</v>
      </c>
      <c r="K85" s="31">
        <v>919</v>
      </c>
      <c r="L85" s="50">
        <v>976</v>
      </c>
      <c r="M85" s="31"/>
    </row>
    <row r="86" spans="1:13" s="1" customFormat="1" x14ac:dyDescent="0.25">
      <c r="A86" s="26" t="s">
        <v>156</v>
      </c>
      <c r="B86" s="31"/>
      <c r="C86" s="31"/>
      <c r="D86" s="32"/>
      <c r="E86" s="31"/>
      <c r="F86" s="31"/>
      <c r="G86" s="50"/>
      <c r="H86" s="50">
        <v>32.53</v>
      </c>
      <c r="I86" s="31"/>
      <c r="J86" s="51"/>
      <c r="K86" s="31"/>
      <c r="L86" s="50"/>
      <c r="M86" s="31"/>
    </row>
    <row r="87" spans="1:13" x14ac:dyDescent="0.25">
      <c r="A87" s="26" t="s">
        <v>69</v>
      </c>
      <c r="B87" s="31"/>
      <c r="C87" s="31"/>
      <c r="D87" s="32">
        <v>315</v>
      </c>
      <c r="E87" s="31"/>
      <c r="F87" s="31"/>
      <c r="G87" s="50"/>
      <c r="H87" s="50"/>
      <c r="I87" s="31"/>
      <c r="J87" s="51"/>
      <c r="K87" s="31"/>
      <c r="L87" s="50"/>
      <c r="M87" s="31"/>
    </row>
    <row r="88" spans="1:13" s="1" customFormat="1" x14ac:dyDescent="0.25">
      <c r="A88" s="27" t="s">
        <v>70</v>
      </c>
      <c r="B88" s="32">
        <v>2400</v>
      </c>
      <c r="C88" s="32">
        <v>2400</v>
      </c>
      <c r="D88" s="32">
        <v>2400</v>
      </c>
      <c r="E88" s="32">
        <v>2400</v>
      </c>
      <c r="F88" s="32">
        <v>2400</v>
      </c>
      <c r="G88" s="51">
        <v>2400</v>
      </c>
      <c r="H88" s="51"/>
      <c r="I88" s="32"/>
      <c r="J88" s="51"/>
      <c r="K88" s="32"/>
      <c r="L88" s="51"/>
      <c r="M88" s="32"/>
    </row>
    <row r="89" spans="1:13" x14ac:dyDescent="0.25">
      <c r="A89" s="28" t="s">
        <v>54</v>
      </c>
      <c r="B89" s="32"/>
      <c r="C89" s="32"/>
      <c r="D89" s="32"/>
      <c r="E89" s="32"/>
      <c r="F89" s="32"/>
      <c r="G89" s="51">
        <v>1000</v>
      </c>
      <c r="H89" s="51">
        <v>1000</v>
      </c>
      <c r="I89" s="32">
        <v>1000</v>
      </c>
      <c r="J89" s="51">
        <v>1000</v>
      </c>
      <c r="K89" s="32">
        <v>1000</v>
      </c>
      <c r="L89" s="51">
        <v>1000</v>
      </c>
      <c r="M89" s="32">
        <v>1000</v>
      </c>
    </row>
    <row r="90" spans="1:13" x14ac:dyDescent="0.25">
      <c r="A90" s="29" t="s">
        <v>71</v>
      </c>
      <c r="B90" s="33"/>
      <c r="C90" s="33"/>
      <c r="D90" s="32">
        <v>1500</v>
      </c>
      <c r="E90" s="33">
        <v>1500</v>
      </c>
      <c r="F90" s="33"/>
      <c r="G90" s="52">
        <v>1500</v>
      </c>
      <c r="H90" s="52">
        <v>1500</v>
      </c>
      <c r="I90" s="33">
        <v>1500</v>
      </c>
      <c r="J90" s="51">
        <v>1500</v>
      </c>
      <c r="K90" s="33">
        <v>1500</v>
      </c>
      <c r="L90" s="52">
        <v>1500</v>
      </c>
      <c r="M90" s="33">
        <v>1500</v>
      </c>
    </row>
    <row r="91" spans="1:13" x14ac:dyDescent="0.25">
      <c r="A91" s="40" t="s">
        <v>72</v>
      </c>
      <c r="B91" s="33">
        <v>64.760000000000005</v>
      </c>
      <c r="C91" s="33">
        <v>55.2</v>
      </c>
      <c r="D91" s="32"/>
      <c r="E91" s="32"/>
      <c r="F91" s="33"/>
      <c r="G91" s="53">
        <v>20</v>
      </c>
      <c r="H91" s="52"/>
      <c r="I91" s="33">
        <v>70.2</v>
      </c>
      <c r="J91" s="51"/>
      <c r="K91" s="33"/>
      <c r="L91" s="52"/>
      <c r="M91" s="33"/>
    </row>
    <row r="92" spans="1:13" s="1" customFormat="1" x14ac:dyDescent="0.25">
      <c r="A92" s="28" t="s">
        <v>125</v>
      </c>
      <c r="B92" s="32"/>
      <c r="C92" s="32"/>
      <c r="D92" s="32"/>
      <c r="E92" s="32"/>
      <c r="F92" s="33">
        <v>1500</v>
      </c>
      <c r="G92" s="53"/>
      <c r="H92" s="52"/>
      <c r="I92" s="33"/>
      <c r="J92" s="51"/>
      <c r="K92" s="33"/>
      <c r="L92" s="52"/>
      <c r="M92" s="33"/>
    </row>
    <row r="93" spans="1:13" s="1" customFormat="1" x14ac:dyDescent="0.25">
      <c r="A93" s="28" t="s">
        <v>126</v>
      </c>
      <c r="B93" s="32"/>
      <c r="C93" s="32"/>
      <c r="D93" s="32"/>
      <c r="E93" s="32"/>
      <c r="F93" s="33">
        <v>12.22</v>
      </c>
      <c r="G93" s="53"/>
      <c r="H93" s="52">
        <v>18.54</v>
      </c>
      <c r="I93" s="33"/>
      <c r="J93" s="51"/>
      <c r="K93" s="33">
        <v>16.940000000000001</v>
      </c>
      <c r="L93" s="52"/>
      <c r="M93" s="33"/>
    </row>
    <row r="94" spans="1:13" s="1" customFormat="1" x14ac:dyDescent="0.25">
      <c r="A94" s="41" t="s">
        <v>73</v>
      </c>
      <c r="B94" s="32"/>
      <c r="C94" s="32"/>
      <c r="D94" s="32"/>
      <c r="E94" s="32"/>
      <c r="F94" s="32"/>
      <c r="G94" s="54"/>
      <c r="H94" s="51"/>
      <c r="I94" s="32"/>
      <c r="J94" s="51"/>
      <c r="K94" s="32"/>
      <c r="L94" s="51"/>
      <c r="M94" s="32"/>
    </row>
    <row r="95" spans="1:13" x14ac:dyDescent="0.25">
      <c r="A95" s="12" t="s">
        <v>14</v>
      </c>
      <c r="B95" s="34">
        <f t="shared" ref="B95:C95" si="45">SUM(B84:B94)</f>
        <v>5029.1000000000004</v>
      </c>
      <c r="C95" s="34">
        <f t="shared" si="45"/>
        <v>5503.4800000000005</v>
      </c>
      <c r="D95" s="34">
        <f t="shared" ref="D95" si="46">SUM(D84:D94)</f>
        <v>5907.6399999999994</v>
      </c>
      <c r="E95" s="34">
        <f t="shared" ref="E95" si="47">SUM(E84:E94)</f>
        <v>5937.32</v>
      </c>
      <c r="F95" s="34">
        <f t="shared" ref="F95" si="48">SUM(F84:F94)</f>
        <v>5918.97</v>
      </c>
      <c r="G95" s="34">
        <f t="shared" ref="G95" si="49">SUM(G84:G94)</f>
        <v>5921.59</v>
      </c>
      <c r="H95" s="34">
        <f t="shared" ref="H95" si="50">SUM(H84:H94)</f>
        <v>3518.12</v>
      </c>
      <c r="I95" s="34">
        <f>SUM(I84:I94)</f>
        <v>3998.62</v>
      </c>
      <c r="J95" s="34">
        <f>SUM(J84:J94)</f>
        <v>3525.17</v>
      </c>
      <c r="K95" s="34">
        <f>SUM(K84:K94)</f>
        <v>3514.1600000000003</v>
      </c>
      <c r="L95" s="34">
        <f t="shared" ref="L95" si="51">SUM(L84:L94)</f>
        <v>3529.51</v>
      </c>
      <c r="M95" s="34">
        <f t="shared" ref="M95" si="52">SUM(M84:M94)</f>
        <v>2549.3000000000002</v>
      </c>
    </row>
    <row r="96" spans="1:13" x14ac:dyDescent="0.25">
      <c r="A96" s="12" t="s">
        <v>15</v>
      </c>
      <c r="B96" s="6">
        <v>5000</v>
      </c>
      <c r="C96" s="6">
        <v>5400</v>
      </c>
      <c r="D96" s="6">
        <v>5900</v>
      </c>
      <c r="E96" s="6">
        <v>5900</v>
      </c>
      <c r="F96" s="6">
        <v>5900</v>
      </c>
      <c r="G96" s="6">
        <v>5900</v>
      </c>
      <c r="H96" s="34">
        <v>3500</v>
      </c>
      <c r="I96" s="34">
        <v>3500</v>
      </c>
      <c r="J96" s="34">
        <v>3500</v>
      </c>
      <c r="K96" s="34">
        <v>3500</v>
      </c>
      <c r="L96" s="34">
        <v>3500</v>
      </c>
      <c r="M96" s="34">
        <v>2500</v>
      </c>
    </row>
    <row r="97" spans="1:13" s="1" customFormat="1" ht="15.95" customHeight="1" x14ac:dyDescent="0.25">
      <c r="A97" s="18" t="s">
        <v>30</v>
      </c>
      <c r="B97" s="19" t="s">
        <v>41</v>
      </c>
      <c r="C97" s="19" t="s">
        <v>102</v>
      </c>
      <c r="D97" s="19" t="s">
        <v>115</v>
      </c>
      <c r="E97" s="19" t="s">
        <v>108</v>
      </c>
      <c r="F97" s="19" t="s">
        <v>127</v>
      </c>
      <c r="G97" s="19" t="s">
        <v>146</v>
      </c>
      <c r="H97" s="19" t="s">
        <v>160</v>
      </c>
      <c r="I97" s="19" t="s">
        <v>174</v>
      </c>
      <c r="J97" s="19" t="s">
        <v>188</v>
      </c>
      <c r="K97" s="19" t="s">
        <v>201</v>
      </c>
      <c r="L97" s="19" t="s">
        <v>215</v>
      </c>
      <c r="M97" s="57" t="s">
        <v>230</v>
      </c>
    </row>
    <row r="98" spans="1:13" x14ac:dyDescent="0.25">
      <c r="A98" s="22"/>
      <c r="B98" s="23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3"/>
    </row>
    <row r="99" spans="1:13" x14ac:dyDescent="0.25">
      <c r="A99" s="9" t="s">
        <v>22</v>
      </c>
      <c r="B99" s="5" t="s">
        <v>0</v>
      </c>
      <c r="C99" s="5" t="s">
        <v>1</v>
      </c>
      <c r="D99" s="5" t="s">
        <v>2</v>
      </c>
      <c r="E99" s="5" t="s">
        <v>3</v>
      </c>
      <c r="F99" s="5" t="s">
        <v>4</v>
      </c>
      <c r="G99" s="5" t="s">
        <v>5</v>
      </c>
      <c r="H99" s="5" t="s">
        <v>6</v>
      </c>
      <c r="I99" s="5" t="s">
        <v>11</v>
      </c>
      <c r="J99" s="5" t="s">
        <v>7</v>
      </c>
      <c r="K99" s="5" t="s">
        <v>8</v>
      </c>
      <c r="L99" s="5" t="s">
        <v>9</v>
      </c>
      <c r="M99" s="5" t="s">
        <v>10</v>
      </c>
    </row>
    <row r="100" spans="1:13" x14ac:dyDescent="0.25">
      <c r="A100" s="16" t="s">
        <v>27</v>
      </c>
      <c r="B100" s="32">
        <v>17.72</v>
      </c>
      <c r="C100" s="32">
        <v>18.23</v>
      </c>
      <c r="D100" s="32">
        <v>38.47</v>
      </c>
      <c r="E100" s="32">
        <v>18.91</v>
      </c>
      <c r="F100" s="32">
        <v>22.26</v>
      </c>
      <c r="G100" s="51">
        <v>18.079999999999998</v>
      </c>
      <c r="H100" s="51">
        <v>17.87</v>
      </c>
      <c r="I100" s="32">
        <v>17.97</v>
      </c>
      <c r="J100" s="51">
        <v>18.829999999999998</v>
      </c>
      <c r="K100" s="32">
        <v>19.3</v>
      </c>
      <c r="L100" s="51">
        <v>19.2</v>
      </c>
      <c r="M100" s="32">
        <v>18.82</v>
      </c>
    </row>
    <row r="101" spans="1:13" x14ac:dyDescent="0.25">
      <c r="A101" s="16" t="s">
        <v>13</v>
      </c>
      <c r="B101" s="31">
        <v>183.95</v>
      </c>
      <c r="C101" s="31">
        <v>193.3</v>
      </c>
      <c r="D101" s="32">
        <v>375.58</v>
      </c>
      <c r="E101" s="31">
        <v>299.76</v>
      </c>
      <c r="F101" s="31">
        <v>283.67</v>
      </c>
      <c r="G101" s="50">
        <v>319.64999999999998</v>
      </c>
      <c r="H101" s="50">
        <v>235.41</v>
      </c>
      <c r="I101" s="31">
        <v>283.11</v>
      </c>
      <c r="J101" s="51">
        <v>281.52</v>
      </c>
      <c r="K101" s="31">
        <v>246.88</v>
      </c>
      <c r="L101" s="50">
        <v>207.49</v>
      </c>
      <c r="M101" s="31"/>
    </row>
    <row r="102" spans="1:13" x14ac:dyDescent="0.25">
      <c r="A102" s="27" t="s">
        <v>70</v>
      </c>
      <c r="B102" s="31">
        <v>2400</v>
      </c>
      <c r="C102" s="31">
        <v>2400</v>
      </c>
      <c r="D102" s="32">
        <v>2400</v>
      </c>
      <c r="E102" s="31">
        <v>2400</v>
      </c>
      <c r="F102" s="31">
        <v>2400</v>
      </c>
      <c r="G102" s="50">
        <v>2400</v>
      </c>
      <c r="H102" s="50"/>
      <c r="I102" s="31"/>
      <c r="J102" s="51"/>
      <c r="K102" s="31"/>
      <c r="L102" s="50"/>
      <c r="M102" s="31"/>
    </row>
    <row r="103" spans="1:13" x14ac:dyDescent="0.25">
      <c r="A103" s="17" t="s">
        <v>56</v>
      </c>
      <c r="B103" s="32"/>
      <c r="C103" s="32"/>
      <c r="D103" s="32">
        <v>800</v>
      </c>
      <c r="E103" s="32">
        <v>800</v>
      </c>
      <c r="F103" s="32">
        <v>800</v>
      </c>
      <c r="G103" s="51">
        <v>800</v>
      </c>
      <c r="H103" s="51">
        <v>800</v>
      </c>
      <c r="I103" s="32">
        <v>800</v>
      </c>
      <c r="J103" s="51">
        <v>800</v>
      </c>
      <c r="K103" s="32">
        <v>800</v>
      </c>
      <c r="L103" s="51">
        <v>800</v>
      </c>
      <c r="M103" s="32">
        <v>800</v>
      </c>
    </row>
    <row r="104" spans="1:13" s="1" customFormat="1" x14ac:dyDescent="0.25">
      <c r="A104" s="17" t="s">
        <v>74</v>
      </c>
      <c r="B104" s="32">
        <v>1800</v>
      </c>
      <c r="C104" s="32">
        <v>1800</v>
      </c>
      <c r="D104" s="32">
        <v>1800</v>
      </c>
      <c r="E104" s="32">
        <v>1800</v>
      </c>
      <c r="F104" s="32">
        <v>1800</v>
      </c>
      <c r="G104" s="51">
        <v>1800</v>
      </c>
      <c r="H104" s="51">
        <v>1800</v>
      </c>
      <c r="I104" s="32">
        <v>1800</v>
      </c>
      <c r="J104" s="51">
        <v>1800</v>
      </c>
      <c r="K104" s="32">
        <v>1800</v>
      </c>
      <c r="L104" s="51">
        <v>1800</v>
      </c>
      <c r="M104" s="32">
        <v>1800</v>
      </c>
    </row>
    <row r="105" spans="1:13" x14ac:dyDescent="0.25">
      <c r="A105" s="16" t="s">
        <v>75</v>
      </c>
      <c r="B105" s="32">
        <v>600</v>
      </c>
      <c r="C105" s="32">
        <v>600</v>
      </c>
      <c r="D105" s="32">
        <v>600</v>
      </c>
      <c r="E105" s="32">
        <v>600</v>
      </c>
      <c r="F105" s="32">
        <v>600</v>
      </c>
      <c r="G105" s="51">
        <v>600</v>
      </c>
      <c r="H105" s="51">
        <v>600</v>
      </c>
      <c r="I105" s="32">
        <v>600</v>
      </c>
      <c r="J105" s="51">
        <v>600</v>
      </c>
      <c r="K105" s="32">
        <v>600</v>
      </c>
      <c r="L105" s="51">
        <v>600</v>
      </c>
      <c r="M105" s="32">
        <v>600</v>
      </c>
    </row>
    <row r="106" spans="1:13" s="1" customFormat="1" x14ac:dyDescent="0.25">
      <c r="A106" s="16" t="s">
        <v>157</v>
      </c>
      <c r="B106" s="33"/>
      <c r="C106" s="33"/>
      <c r="D106" s="32"/>
      <c r="E106" s="32"/>
      <c r="F106" s="33"/>
      <c r="G106" s="52"/>
      <c r="H106" s="52">
        <v>56.1</v>
      </c>
      <c r="I106" s="33"/>
      <c r="J106" s="51"/>
      <c r="K106" s="33"/>
      <c r="L106" s="52">
        <v>88</v>
      </c>
      <c r="M106" s="33">
        <v>116</v>
      </c>
    </row>
    <row r="107" spans="1:13" x14ac:dyDescent="0.25">
      <c r="A107" s="16" t="s">
        <v>59</v>
      </c>
      <c r="B107" s="33"/>
      <c r="C107" s="33">
        <v>400</v>
      </c>
      <c r="D107" s="32"/>
      <c r="E107" s="32"/>
      <c r="F107" s="33"/>
      <c r="G107" s="52"/>
      <c r="H107" s="52"/>
      <c r="I107" s="33"/>
      <c r="J107" s="51"/>
      <c r="K107" s="33"/>
      <c r="L107" s="52"/>
      <c r="M107" s="33"/>
    </row>
    <row r="108" spans="1:13" x14ac:dyDescent="0.25">
      <c r="A108" s="12" t="s">
        <v>14</v>
      </c>
      <c r="B108" s="34">
        <f t="shared" ref="B108:D108" si="53">SUM(B100:B107)</f>
        <v>5001.67</v>
      </c>
      <c r="C108" s="34">
        <f t="shared" ref="C108" si="54">SUM(C100:C107)</f>
        <v>5411.5300000000007</v>
      </c>
      <c r="D108" s="34">
        <f t="shared" si="53"/>
        <v>6014.05</v>
      </c>
      <c r="E108" s="34">
        <f t="shared" ref="E108" si="55">SUM(E100:E107)</f>
        <v>5918.67</v>
      </c>
      <c r="F108" s="34">
        <f t="shared" ref="F108" si="56">SUM(F100:F107)</f>
        <v>5905.93</v>
      </c>
      <c r="G108" s="34">
        <f t="shared" ref="G108" si="57">SUM(G100:G107)</f>
        <v>5937.73</v>
      </c>
      <c r="H108" s="34">
        <f t="shared" ref="H108" si="58">SUM(H100:H107)</f>
        <v>3509.3799999999997</v>
      </c>
      <c r="I108" s="34">
        <f>SUM(I100:I107)</f>
        <v>3501.08</v>
      </c>
      <c r="J108" s="34">
        <f>SUM(J100:J107)</f>
        <v>3500.35</v>
      </c>
      <c r="K108" s="34">
        <f>SUM(K100:K107)</f>
        <v>3466.1800000000003</v>
      </c>
      <c r="L108" s="34">
        <f t="shared" ref="L108" si="59">SUM(L100:L107)</f>
        <v>3514.69</v>
      </c>
      <c r="M108" s="34">
        <f t="shared" ref="M108" si="60">SUM(M100:M107)</f>
        <v>3334.82</v>
      </c>
    </row>
    <row r="109" spans="1:13" x14ac:dyDescent="0.25">
      <c r="A109" s="12" t="s">
        <v>15</v>
      </c>
      <c r="B109" s="6">
        <v>5000</v>
      </c>
      <c r="C109" s="6">
        <v>5411.53</v>
      </c>
      <c r="D109" s="6">
        <v>5900</v>
      </c>
      <c r="E109" s="6">
        <v>5900</v>
      </c>
      <c r="F109" s="6">
        <v>5900</v>
      </c>
      <c r="G109" s="6">
        <v>5900</v>
      </c>
      <c r="H109" s="34">
        <v>3500</v>
      </c>
      <c r="I109" s="34">
        <v>3500</v>
      </c>
      <c r="J109" s="34">
        <v>3500</v>
      </c>
      <c r="K109" s="34">
        <v>3466.18</v>
      </c>
      <c r="L109" s="34">
        <v>3500</v>
      </c>
      <c r="M109" s="34">
        <v>3334.82</v>
      </c>
    </row>
    <row r="110" spans="1:13" s="1" customFormat="1" ht="15.95" customHeight="1" x14ac:dyDescent="0.25">
      <c r="A110" s="18" t="s">
        <v>30</v>
      </c>
      <c r="B110" s="19" t="s">
        <v>51</v>
      </c>
      <c r="C110" s="19" t="s">
        <v>103</v>
      </c>
      <c r="D110" s="19" t="s">
        <v>113</v>
      </c>
      <c r="E110" s="19" t="s">
        <v>114</v>
      </c>
      <c r="F110" s="19" t="s">
        <v>128</v>
      </c>
      <c r="G110" s="19" t="s">
        <v>147</v>
      </c>
      <c r="H110" s="19" t="s">
        <v>167</v>
      </c>
      <c r="I110" s="19" t="s">
        <v>175</v>
      </c>
      <c r="J110" s="19" t="s">
        <v>192</v>
      </c>
      <c r="K110" s="19" t="s">
        <v>208</v>
      </c>
      <c r="L110" s="19" t="s">
        <v>222</v>
      </c>
      <c r="M110" s="57" t="s">
        <v>231</v>
      </c>
    </row>
    <row r="111" spans="1:13" x14ac:dyDescent="0.25">
      <c r="A111" s="22"/>
      <c r="B111" s="23"/>
      <c r="C111" s="23"/>
      <c r="D111" s="23"/>
      <c r="E111" s="23"/>
      <c r="F111" s="23"/>
      <c r="G111" s="23"/>
      <c r="H111" s="23"/>
      <c r="I111" s="24"/>
      <c r="J111" s="23"/>
      <c r="K111" s="23"/>
      <c r="L111" s="23"/>
      <c r="M111" s="23"/>
    </row>
    <row r="112" spans="1:13" x14ac:dyDescent="0.25">
      <c r="A112" s="9" t="s">
        <v>23</v>
      </c>
      <c r="B112" s="5" t="s">
        <v>0</v>
      </c>
      <c r="C112" s="5" t="s">
        <v>1</v>
      </c>
      <c r="D112" s="5" t="s">
        <v>2</v>
      </c>
      <c r="E112" s="5" t="s">
        <v>3</v>
      </c>
      <c r="F112" s="5" t="s">
        <v>4</v>
      </c>
      <c r="G112" s="5" t="s">
        <v>5</v>
      </c>
      <c r="H112" s="5" t="s">
        <v>6</v>
      </c>
      <c r="I112" s="5" t="s">
        <v>11</v>
      </c>
      <c r="J112" s="5" t="s">
        <v>7</v>
      </c>
      <c r="K112" s="5" t="s">
        <v>8</v>
      </c>
      <c r="L112" s="5" t="s">
        <v>9</v>
      </c>
      <c r="M112" s="5" t="s">
        <v>10</v>
      </c>
    </row>
    <row r="113" spans="1:13" x14ac:dyDescent="0.25">
      <c r="A113" s="26" t="s">
        <v>28</v>
      </c>
      <c r="B113" s="32"/>
      <c r="C113" s="32">
        <v>48.86</v>
      </c>
      <c r="D113" s="32"/>
      <c r="E113" s="32"/>
      <c r="F113" s="32">
        <v>44.24</v>
      </c>
      <c r="G113" s="51">
        <v>43.41</v>
      </c>
      <c r="H113" s="51">
        <v>97.17</v>
      </c>
      <c r="I113" s="32">
        <v>38.74</v>
      </c>
      <c r="J113" s="51"/>
      <c r="K113" s="32">
        <v>25.84</v>
      </c>
      <c r="L113" s="51">
        <v>20.12</v>
      </c>
      <c r="M113" s="32">
        <v>18.25</v>
      </c>
    </row>
    <row r="114" spans="1:13" x14ac:dyDescent="0.25">
      <c r="A114" s="26" t="s">
        <v>13</v>
      </c>
      <c r="B114" s="31">
        <v>2100</v>
      </c>
      <c r="C114" s="31">
        <v>1000</v>
      </c>
      <c r="D114" s="32">
        <v>2050</v>
      </c>
      <c r="E114" s="31">
        <v>1909.12</v>
      </c>
      <c r="F114" s="31">
        <v>1528</v>
      </c>
      <c r="G114" s="50">
        <v>2537.27</v>
      </c>
      <c r="H114" s="50">
        <v>1516.72</v>
      </c>
      <c r="I114" s="31">
        <v>1972.45</v>
      </c>
      <c r="J114" s="51">
        <v>2341.84</v>
      </c>
      <c r="K114" s="31">
        <v>1204</v>
      </c>
      <c r="L114" s="50">
        <v>829.01</v>
      </c>
      <c r="M114" s="31"/>
    </row>
    <row r="115" spans="1:13" x14ac:dyDescent="0.25">
      <c r="A115" s="26" t="s">
        <v>79</v>
      </c>
      <c r="B115" s="31">
        <v>2400</v>
      </c>
      <c r="C115" s="31">
        <v>2400</v>
      </c>
      <c r="D115" s="32">
        <v>2400</v>
      </c>
      <c r="E115" s="31">
        <v>2400</v>
      </c>
      <c r="F115" s="31">
        <v>2400</v>
      </c>
      <c r="G115" s="50">
        <v>2400</v>
      </c>
      <c r="H115" s="50"/>
      <c r="I115" s="31"/>
      <c r="J115" s="51"/>
      <c r="K115" s="31"/>
      <c r="L115" s="50"/>
      <c r="M115" s="31"/>
    </row>
    <row r="116" spans="1:13" s="1" customFormat="1" x14ac:dyDescent="0.25">
      <c r="A116" s="27" t="s">
        <v>78</v>
      </c>
      <c r="B116" s="32"/>
      <c r="C116" s="32">
        <v>800</v>
      </c>
      <c r="D116" s="32">
        <v>550</v>
      </c>
      <c r="E116" s="32"/>
      <c r="F116" s="32"/>
      <c r="G116" s="51"/>
      <c r="H116" s="51">
        <v>1000</v>
      </c>
      <c r="I116" s="32">
        <v>600</v>
      </c>
      <c r="J116" s="51">
        <v>400</v>
      </c>
      <c r="K116" s="32">
        <v>600</v>
      </c>
      <c r="L116" s="51">
        <v>700</v>
      </c>
      <c r="M116" s="32">
        <v>900</v>
      </c>
    </row>
    <row r="117" spans="1:13" x14ac:dyDescent="0.25">
      <c r="A117" s="28" t="s">
        <v>80</v>
      </c>
      <c r="B117" s="32"/>
      <c r="C117" s="32"/>
      <c r="D117" s="32"/>
      <c r="E117" s="32"/>
      <c r="F117" s="32"/>
      <c r="G117" s="51"/>
      <c r="H117" s="51"/>
      <c r="I117" s="32"/>
      <c r="J117" s="51"/>
      <c r="K117" s="32">
        <v>700</v>
      </c>
      <c r="L117" s="51">
        <v>1000</v>
      </c>
      <c r="M117" s="32">
        <v>1300</v>
      </c>
    </row>
    <row r="118" spans="1:13" s="1" customFormat="1" x14ac:dyDescent="0.25">
      <c r="A118" s="29" t="s">
        <v>82</v>
      </c>
      <c r="B118" s="33">
        <v>520</v>
      </c>
      <c r="C118" s="33">
        <v>1000</v>
      </c>
      <c r="D118" s="32"/>
      <c r="E118" s="33"/>
      <c r="F118" s="33"/>
      <c r="G118" s="52"/>
      <c r="H118" s="52"/>
      <c r="I118" s="33"/>
      <c r="J118" s="51"/>
      <c r="K118" s="33"/>
      <c r="L118" s="52"/>
      <c r="M118" s="33"/>
    </row>
    <row r="119" spans="1:13" x14ac:dyDescent="0.25">
      <c r="A119" s="29" t="s">
        <v>81</v>
      </c>
      <c r="B119" s="35"/>
      <c r="C119" s="32"/>
      <c r="D119" s="32"/>
      <c r="E119" s="33"/>
      <c r="F119" s="33"/>
      <c r="G119" s="52"/>
      <c r="H119" s="52"/>
      <c r="I119" s="33"/>
      <c r="J119" s="51"/>
      <c r="K119" s="33"/>
      <c r="L119" s="52"/>
      <c r="M119" s="33"/>
    </row>
    <row r="120" spans="1:13" x14ac:dyDescent="0.25">
      <c r="A120" s="29" t="s">
        <v>77</v>
      </c>
      <c r="B120" s="35"/>
      <c r="C120" s="32"/>
      <c r="D120" s="32">
        <v>1000</v>
      </c>
      <c r="E120" s="33">
        <v>1000</v>
      </c>
      <c r="F120" s="33">
        <v>700</v>
      </c>
      <c r="G120" s="52">
        <v>1000</v>
      </c>
      <c r="H120" s="52">
        <v>1000</v>
      </c>
      <c r="I120" s="33">
        <v>1000</v>
      </c>
      <c r="J120" s="51">
        <v>800</v>
      </c>
      <c r="K120" s="33">
        <v>1000</v>
      </c>
      <c r="L120" s="52">
        <v>1000</v>
      </c>
      <c r="M120" s="33">
        <v>1000</v>
      </c>
    </row>
    <row r="121" spans="1:13" s="1" customFormat="1" x14ac:dyDescent="0.25">
      <c r="A121" s="29" t="s">
        <v>130</v>
      </c>
      <c r="B121" s="35"/>
      <c r="C121" s="32"/>
      <c r="D121" s="32"/>
      <c r="E121" s="33"/>
      <c r="F121" s="33">
        <v>1350</v>
      </c>
      <c r="G121" s="52"/>
      <c r="H121" s="52"/>
      <c r="I121" s="33"/>
      <c r="J121" s="51"/>
      <c r="K121" s="33"/>
      <c r="L121" s="52"/>
      <c r="M121" s="33"/>
    </row>
    <row r="122" spans="1:13" s="1" customFormat="1" x14ac:dyDescent="0.25">
      <c r="A122" s="29" t="s">
        <v>232</v>
      </c>
      <c r="B122" s="35"/>
      <c r="C122" s="32"/>
      <c r="D122" s="32"/>
      <c r="E122" s="33"/>
      <c r="F122" s="33"/>
      <c r="G122" s="52"/>
      <c r="H122" s="52"/>
      <c r="I122" s="33"/>
      <c r="J122" s="51"/>
      <c r="K122" s="33"/>
      <c r="L122" s="52"/>
      <c r="M122" s="33">
        <v>117.63</v>
      </c>
    </row>
    <row r="123" spans="1:13" s="1" customFormat="1" ht="15.75" thickBot="1" x14ac:dyDescent="0.3">
      <c r="A123" s="30" t="s">
        <v>129</v>
      </c>
      <c r="B123" s="36"/>
      <c r="C123" s="32"/>
      <c r="D123" s="32"/>
      <c r="E123" s="49">
        <v>700</v>
      </c>
      <c r="F123" s="49"/>
      <c r="G123" s="51"/>
      <c r="H123" s="51"/>
      <c r="I123" s="32"/>
      <c r="J123" s="51"/>
      <c r="K123" s="32"/>
      <c r="L123" s="51"/>
      <c r="M123" s="32"/>
    </row>
    <row r="124" spans="1:13" x14ac:dyDescent="0.25">
      <c r="A124" s="12" t="s">
        <v>14</v>
      </c>
      <c r="B124" s="34">
        <f t="shared" ref="B124:C124" si="61">SUM(B113:B123)</f>
        <v>5020</v>
      </c>
      <c r="C124" s="34">
        <f t="shared" si="61"/>
        <v>5248.86</v>
      </c>
      <c r="D124" s="34">
        <f t="shared" ref="D124" si="62">SUM(D113:D123)</f>
        <v>6000</v>
      </c>
      <c r="E124" s="34">
        <f t="shared" ref="E124" si="63">SUM(E113:E123)</f>
        <v>6009.12</v>
      </c>
      <c r="F124" s="34">
        <f t="shared" ref="F124" si="64">SUM(F113:F123)</f>
        <v>6022.24</v>
      </c>
      <c r="G124" s="34">
        <f t="shared" ref="G124" si="65">SUM(G113:G123)</f>
        <v>5980.68</v>
      </c>
      <c r="H124" s="34">
        <f t="shared" ref="H124" si="66">SUM(H113:H123)</f>
        <v>3613.8900000000003</v>
      </c>
      <c r="I124" s="34">
        <f>SUM(I113:I123)</f>
        <v>3611.19</v>
      </c>
      <c r="J124" s="34">
        <f>SUM(J113:J123)</f>
        <v>3541.84</v>
      </c>
      <c r="K124" s="34">
        <f>SUM(K113:K123)</f>
        <v>3529.84</v>
      </c>
      <c r="L124" s="34">
        <f t="shared" ref="L124" si="67">SUM(L113:L123)</f>
        <v>3549.13</v>
      </c>
      <c r="M124" s="34">
        <f t="shared" ref="M124" si="68">SUM(M113:M123)</f>
        <v>3335.88</v>
      </c>
    </row>
    <row r="125" spans="1:13" x14ac:dyDescent="0.25">
      <c r="A125" s="12" t="s">
        <v>15</v>
      </c>
      <c r="B125" s="6">
        <v>5000</v>
      </c>
      <c r="C125" s="6">
        <v>5185.87</v>
      </c>
      <c r="D125" s="6">
        <v>5900</v>
      </c>
      <c r="E125" s="6">
        <v>5900</v>
      </c>
      <c r="F125" s="6">
        <v>5900</v>
      </c>
      <c r="G125" s="6">
        <v>5900</v>
      </c>
      <c r="H125" s="34">
        <v>3500</v>
      </c>
      <c r="I125" s="34">
        <v>3500</v>
      </c>
      <c r="J125" s="34">
        <v>3500</v>
      </c>
      <c r="K125" s="34">
        <v>3500</v>
      </c>
      <c r="L125" s="34">
        <v>3500</v>
      </c>
      <c r="M125" s="34">
        <v>3300</v>
      </c>
    </row>
    <row r="126" spans="1:13" s="1" customFormat="1" ht="15.95" customHeight="1" x14ac:dyDescent="0.25">
      <c r="A126" s="18" t="s">
        <v>30</v>
      </c>
      <c r="B126" s="19" t="s">
        <v>42</v>
      </c>
      <c r="C126" s="19" t="s">
        <v>76</v>
      </c>
      <c r="D126" s="19" t="s">
        <v>101</v>
      </c>
      <c r="E126" s="19" t="s">
        <v>119</v>
      </c>
      <c r="F126" s="19" t="s">
        <v>131</v>
      </c>
      <c r="G126" s="19" t="s">
        <v>148</v>
      </c>
      <c r="H126" s="19" t="s">
        <v>161</v>
      </c>
      <c r="I126" s="19" t="s">
        <v>176</v>
      </c>
      <c r="J126" s="19" t="s">
        <v>189</v>
      </c>
      <c r="K126" s="19" t="s">
        <v>202</v>
      </c>
      <c r="L126" s="19" t="s">
        <v>216</v>
      </c>
      <c r="M126" s="57" t="s">
        <v>233</v>
      </c>
    </row>
    <row r="127" spans="1:13" x14ac:dyDescent="0.25">
      <c r="A127" s="22"/>
      <c r="B127" s="23"/>
      <c r="C127" s="23"/>
      <c r="D127" s="23"/>
      <c r="E127" s="23"/>
      <c r="F127" s="23"/>
      <c r="G127" s="23"/>
      <c r="H127" s="23"/>
      <c r="I127" s="24"/>
      <c r="J127" s="23"/>
      <c r="K127" s="23"/>
      <c r="L127" s="23"/>
      <c r="M127" s="23"/>
    </row>
    <row r="128" spans="1:13" x14ac:dyDescent="0.25">
      <c r="A128" s="9" t="s">
        <v>24</v>
      </c>
      <c r="B128" s="5" t="s">
        <v>0</v>
      </c>
      <c r="C128" s="5" t="s">
        <v>1</v>
      </c>
      <c r="D128" s="5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11</v>
      </c>
      <c r="J128" s="5" t="s">
        <v>7</v>
      </c>
      <c r="K128" s="5" t="s">
        <v>8</v>
      </c>
      <c r="L128" s="5" t="s">
        <v>9</v>
      </c>
      <c r="M128" s="5" t="s">
        <v>10</v>
      </c>
    </row>
    <row r="129" spans="1:13" x14ac:dyDescent="0.25">
      <c r="A129" s="16" t="s">
        <v>27</v>
      </c>
      <c r="B129" s="32">
        <v>17.64</v>
      </c>
      <c r="C129" s="32">
        <v>17.440000000000001</v>
      </c>
      <c r="D129" s="32">
        <v>18.059999999999999</v>
      </c>
      <c r="E129" s="32">
        <v>33.04</v>
      </c>
      <c r="F129" s="32">
        <v>25.23</v>
      </c>
      <c r="G129" s="51">
        <v>23.25</v>
      </c>
      <c r="H129" s="51">
        <v>17.47</v>
      </c>
      <c r="I129" s="32">
        <v>18.350000000000001</v>
      </c>
      <c r="J129" s="51">
        <v>18.73</v>
      </c>
      <c r="K129" s="32">
        <v>18.25</v>
      </c>
      <c r="L129" s="51">
        <v>18.41</v>
      </c>
      <c r="M129" s="32"/>
    </row>
    <row r="130" spans="1:13" x14ac:dyDescent="0.25">
      <c r="A130" s="16" t="s">
        <v>13</v>
      </c>
      <c r="B130" s="31"/>
      <c r="C130" s="31"/>
      <c r="D130" s="32">
        <v>601</v>
      </c>
      <c r="E130" s="31">
        <v>485</v>
      </c>
      <c r="F130" s="31">
        <v>485</v>
      </c>
      <c r="G130" s="50">
        <v>499</v>
      </c>
      <c r="H130" s="50">
        <v>564</v>
      </c>
      <c r="I130" s="31">
        <v>613</v>
      </c>
      <c r="J130" s="51">
        <v>489</v>
      </c>
      <c r="K130" s="31">
        <v>497</v>
      </c>
      <c r="L130" s="50"/>
      <c r="M130" s="31"/>
    </row>
    <row r="131" spans="1:13" x14ac:dyDescent="0.25">
      <c r="A131" s="27" t="s">
        <v>70</v>
      </c>
      <c r="B131" s="31">
        <v>2400</v>
      </c>
      <c r="C131" s="31">
        <v>2400</v>
      </c>
      <c r="D131" s="32">
        <v>2400</v>
      </c>
      <c r="E131" s="31">
        <v>2400</v>
      </c>
      <c r="F131" s="31">
        <v>2400</v>
      </c>
      <c r="G131" s="50">
        <v>2400</v>
      </c>
      <c r="H131" s="50"/>
      <c r="I131" s="31"/>
      <c r="J131" s="51"/>
      <c r="K131" s="31"/>
      <c r="L131" s="50"/>
      <c r="M131" s="31"/>
    </row>
    <row r="132" spans="1:13" x14ac:dyDescent="0.25">
      <c r="A132" s="17" t="s">
        <v>55</v>
      </c>
      <c r="B132" s="32">
        <v>32.020000000000003</v>
      </c>
      <c r="C132" s="32"/>
      <c r="D132" s="32"/>
      <c r="E132" s="32"/>
      <c r="F132" s="32"/>
      <c r="G132" s="51"/>
      <c r="H132" s="51"/>
      <c r="I132" s="32"/>
      <c r="J132" s="51"/>
      <c r="K132" s="32"/>
      <c r="L132" s="51">
        <v>191.89</v>
      </c>
      <c r="M132" s="32">
        <v>337.04</v>
      </c>
    </row>
    <row r="133" spans="1:13" s="1" customFormat="1" x14ac:dyDescent="0.25">
      <c r="A133" s="29" t="s">
        <v>232</v>
      </c>
      <c r="B133" s="35"/>
      <c r="C133" s="32"/>
      <c r="D133" s="32"/>
      <c r="E133" s="33"/>
      <c r="F133" s="33"/>
      <c r="G133" s="52"/>
      <c r="H133" s="52"/>
      <c r="I133" s="33"/>
      <c r="J133" s="51"/>
      <c r="K133" s="33"/>
      <c r="L133" s="52"/>
      <c r="M133" s="32">
        <v>62.5</v>
      </c>
    </row>
    <row r="134" spans="1:13" x14ac:dyDescent="0.25">
      <c r="A134" s="16" t="s">
        <v>84</v>
      </c>
      <c r="B134" s="32">
        <v>1000</v>
      </c>
      <c r="C134" s="32">
        <v>1000</v>
      </c>
      <c r="D134" s="32">
        <v>1000</v>
      </c>
      <c r="E134" s="32">
        <v>1000</v>
      </c>
      <c r="F134" s="32">
        <v>1000</v>
      </c>
      <c r="G134" s="51">
        <v>1000</v>
      </c>
      <c r="H134" s="51">
        <v>1000</v>
      </c>
      <c r="I134" s="32">
        <v>1000</v>
      </c>
      <c r="J134" s="51">
        <v>1000</v>
      </c>
      <c r="K134" s="32">
        <v>1000</v>
      </c>
      <c r="L134" s="51">
        <v>1000</v>
      </c>
      <c r="M134" s="32">
        <v>1000</v>
      </c>
    </row>
    <row r="135" spans="1:13" x14ac:dyDescent="0.25">
      <c r="A135" s="16" t="s">
        <v>85</v>
      </c>
      <c r="B135" s="33">
        <v>1550</v>
      </c>
      <c r="C135" s="33">
        <v>2000</v>
      </c>
      <c r="D135" s="32">
        <v>2000</v>
      </c>
      <c r="E135" s="33">
        <v>2000</v>
      </c>
      <c r="F135" s="33">
        <v>2000</v>
      </c>
      <c r="G135" s="52">
        <v>2000</v>
      </c>
      <c r="H135" s="52">
        <v>2000</v>
      </c>
      <c r="I135" s="33">
        <v>2000</v>
      </c>
      <c r="J135" s="51">
        <v>2000</v>
      </c>
      <c r="K135" s="33">
        <v>2000</v>
      </c>
      <c r="L135" s="52">
        <v>2000</v>
      </c>
      <c r="M135" s="33">
        <v>2000</v>
      </c>
    </row>
    <row r="136" spans="1:13" x14ac:dyDescent="0.25">
      <c r="A136" s="12" t="s">
        <v>14</v>
      </c>
      <c r="B136" s="34">
        <f t="shared" ref="B136:C136" si="69">SUM(B128:B135)</f>
        <v>4999.66</v>
      </c>
      <c r="C136" s="34">
        <f t="shared" si="69"/>
        <v>5417.4400000000005</v>
      </c>
      <c r="D136" s="34">
        <f t="shared" ref="D136" si="70">SUM(D128:D135)</f>
        <v>6019.0599999999995</v>
      </c>
      <c r="E136" s="34">
        <f t="shared" ref="E136" si="71">SUM(E128:E135)</f>
        <v>5918.04</v>
      </c>
      <c r="F136" s="34">
        <f t="shared" ref="F136" si="72">SUM(F128:F135)</f>
        <v>5910.23</v>
      </c>
      <c r="G136" s="34">
        <f t="shared" ref="G136" si="73">SUM(G128:G135)</f>
        <v>5922.25</v>
      </c>
      <c r="H136" s="34">
        <f t="shared" ref="H136" si="74">SUM(H128:H135)</f>
        <v>3581.4700000000003</v>
      </c>
      <c r="I136" s="34">
        <f>SUM(I128:I135)</f>
        <v>3631.35</v>
      </c>
      <c r="J136" s="34">
        <f>SUM(J128:J135)</f>
        <v>3507.73</v>
      </c>
      <c r="K136" s="34">
        <f>SUM(K128:K135)</f>
        <v>3515.25</v>
      </c>
      <c r="L136" s="34">
        <f t="shared" ref="L136" si="75">SUM(L128:L135)</f>
        <v>3210.3</v>
      </c>
      <c r="M136" s="34">
        <f t="shared" ref="M136" si="76">SUM(M128:M135)</f>
        <v>3399.54</v>
      </c>
    </row>
    <row r="137" spans="1:13" x14ac:dyDescent="0.25">
      <c r="A137" s="12" t="s">
        <v>15</v>
      </c>
      <c r="B137" s="6">
        <v>4999.66</v>
      </c>
      <c r="C137" s="6">
        <v>5400</v>
      </c>
      <c r="D137" s="6">
        <v>5900</v>
      </c>
      <c r="E137" s="6">
        <v>5900</v>
      </c>
      <c r="F137" s="6">
        <v>5900</v>
      </c>
      <c r="G137" s="6">
        <v>5900</v>
      </c>
      <c r="H137" s="34">
        <v>3500</v>
      </c>
      <c r="I137" s="34">
        <v>3500</v>
      </c>
      <c r="J137" s="34">
        <v>3500</v>
      </c>
      <c r="K137" s="34">
        <v>3500</v>
      </c>
      <c r="L137" s="34">
        <v>3210.3</v>
      </c>
      <c r="M137" s="34">
        <v>3220.2</v>
      </c>
    </row>
    <row r="138" spans="1:13" s="1" customFormat="1" ht="15.95" customHeight="1" x14ac:dyDescent="0.25">
      <c r="A138" s="18" t="s">
        <v>30</v>
      </c>
      <c r="B138" s="19" t="s">
        <v>43</v>
      </c>
      <c r="C138" s="19" t="s">
        <v>83</v>
      </c>
      <c r="D138" s="19" t="s">
        <v>98</v>
      </c>
      <c r="E138" s="19" t="s">
        <v>121</v>
      </c>
      <c r="F138" s="19" t="s">
        <v>132</v>
      </c>
      <c r="G138" s="19" t="s">
        <v>149</v>
      </c>
      <c r="H138" s="19" t="s">
        <v>182</v>
      </c>
      <c r="I138" s="19" t="s">
        <v>183</v>
      </c>
      <c r="J138" s="19" t="s">
        <v>190</v>
      </c>
      <c r="K138" s="19" t="s">
        <v>203</v>
      </c>
      <c r="L138" s="19" t="s">
        <v>234</v>
      </c>
      <c r="M138" s="57" t="s">
        <v>235</v>
      </c>
    </row>
    <row r="139" spans="1:13" x14ac:dyDescent="0.25">
      <c r="A139" s="22"/>
      <c r="B139" s="23"/>
      <c r="C139" s="23"/>
      <c r="D139" s="23"/>
      <c r="E139" s="23"/>
      <c r="F139" s="23"/>
      <c r="G139" s="23"/>
      <c r="H139" s="23"/>
      <c r="I139" s="55"/>
      <c r="J139" s="23"/>
      <c r="K139" s="23"/>
      <c r="L139" s="23"/>
      <c r="M139" s="23"/>
    </row>
    <row r="140" spans="1:13" x14ac:dyDescent="0.25">
      <c r="A140" s="9" t="s">
        <v>25</v>
      </c>
      <c r="B140" s="5" t="s">
        <v>0</v>
      </c>
      <c r="C140" s="5" t="s">
        <v>1</v>
      </c>
      <c r="D140" s="5" t="s">
        <v>2</v>
      </c>
      <c r="E140" s="5" t="s">
        <v>3</v>
      </c>
      <c r="F140" s="5" t="s">
        <v>4</v>
      </c>
      <c r="G140" s="5" t="s">
        <v>5</v>
      </c>
      <c r="H140" s="5" t="s">
        <v>6</v>
      </c>
      <c r="I140" s="5" t="s">
        <v>11</v>
      </c>
      <c r="J140" s="5" t="s">
        <v>7</v>
      </c>
      <c r="K140" s="5" t="s">
        <v>8</v>
      </c>
      <c r="L140" s="5" t="s">
        <v>9</v>
      </c>
      <c r="M140" s="5" t="s">
        <v>10</v>
      </c>
    </row>
    <row r="141" spans="1:13" x14ac:dyDescent="0.25">
      <c r="A141" s="16" t="s">
        <v>27</v>
      </c>
      <c r="B141" s="32">
        <v>19.29</v>
      </c>
      <c r="C141" s="32">
        <v>23.19</v>
      </c>
      <c r="D141" s="32"/>
      <c r="E141" s="32"/>
      <c r="F141" s="32"/>
      <c r="G141" s="51"/>
      <c r="H141" s="51">
        <v>47.33</v>
      </c>
      <c r="I141" s="32"/>
      <c r="J141" s="51">
        <v>37.630000000000003</v>
      </c>
      <c r="K141" s="32">
        <v>38.380000000000003</v>
      </c>
      <c r="L141" s="51"/>
      <c r="M141" s="32">
        <v>47.77</v>
      </c>
    </row>
    <row r="142" spans="1:13" x14ac:dyDescent="0.25">
      <c r="A142" s="16" t="s">
        <v>13</v>
      </c>
      <c r="B142" s="31">
        <v>2600</v>
      </c>
      <c r="C142" s="31">
        <v>1650</v>
      </c>
      <c r="D142" s="32">
        <v>2000</v>
      </c>
      <c r="E142" s="31">
        <v>1430</v>
      </c>
      <c r="F142" s="31">
        <v>1500</v>
      </c>
      <c r="G142" s="50">
        <v>1504</v>
      </c>
      <c r="H142" s="50">
        <v>1451.5</v>
      </c>
      <c r="I142" s="31">
        <v>1505.5</v>
      </c>
      <c r="J142" s="51">
        <v>1470.9</v>
      </c>
      <c r="K142" s="31">
        <v>1469.5</v>
      </c>
      <c r="L142" s="50">
        <v>1501.9</v>
      </c>
      <c r="M142" s="31"/>
    </row>
    <row r="143" spans="1:13" x14ac:dyDescent="0.25">
      <c r="A143" s="27" t="s">
        <v>70</v>
      </c>
      <c r="B143" s="31">
        <v>2400</v>
      </c>
      <c r="C143" s="31">
        <v>2400</v>
      </c>
      <c r="D143" s="32">
        <v>2400</v>
      </c>
      <c r="E143" s="31">
        <v>2400</v>
      </c>
      <c r="F143" s="31">
        <v>2400</v>
      </c>
      <c r="G143" s="50">
        <v>2400</v>
      </c>
      <c r="H143" s="50"/>
      <c r="I143" s="31"/>
      <c r="J143" s="51"/>
      <c r="K143" s="31"/>
      <c r="L143" s="50"/>
      <c r="M143" s="31"/>
    </row>
    <row r="144" spans="1:13" x14ac:dyDescent="0.25">
      <c r="A144" s="17" t="s">
        <v>55</v>
      </c>
      <c r="B144" s="32"/>
      <c r="C144" s="32">
        <v>55.93</v>
      </c>
      <c r="D144" s="32"/>
      <c r="E144" s="32">
        <v>87.62</v>
      </c>
      <c r="F144" s="32"/>
      <c r="G144" s="51"/>
      <c r="H144" s="51"/>
      <c r="I144" s="32"/>
      <c r="J144" s="51"/>
      <c r="K144" s="32"/>
      <c r="L144" s="51"/>
      <c r="M144" s="32"/>
    </row>
    <row r="145" spans="1:13" s="1" customFormat="1" x14ac:dyDescent="0.25">
      <c r="A145" s="16" t="s">
        <v>236</v>
      </c>
      <c r="B145" s="32"/>
      <c r="C145" s="32"/>
      <c r="D145" s="32"/>
      <c r="E145" s="32"/>
      <c r="F145" s="32"/>
      <c r="G145" s="51"/>
      <c r="H145" s="51"/>
      <c r="I145" s="32"/>
      <c r="J145" s="51"/>
      <c r="K145" s="32"/>
      <c r="L145" s="51"/>
      <c r="M145" s="32">
        <v>133.99</v>
      </c>
    </row>
    <row r="146" spans="1:13" s="1" customFormat="1" x14ac:dyDescent="0.25">
      <c r="A146" s="16" t="s">
        <v>68</v>
      </c>
      <c r="B146" s="32"/>
      <c r="C146" s="32"/>
      <c r="D146" s="32"/>
      <c r="E146" s="32"/>
      <c r="F146" s="32"/>
      <c r="G146" s="51"/>
      <c r="H146" s="51"/>
      <c r="I146" s="32"/>
      <c r="J146" s="51"/>
      <c r="K146" s="32"/>
      <c r="L146" s="51"/>
      <c r="M146" s="32">
        <v>1600</v>
      </c>
    </row>
    <row r="147" spans="1:13" x14ac:dyDescent="0.25">
      <c r="A147" s="16" t="s">
        <v>84</v>
      </c>
      <c r="B147" s="32"/>
      <c r="C147" s="32">
        <v>1000</v>
      </c>
      <c r="D147" s="32">
        <v>1000</v>
      </c>
      <c r="E147" s="32">
        <v>1000</v>
      </c>
      <c r="F147" s="32">
        <v>1000</v>
      </c>
      <c r="G147" s="51">
        <v>1000</v>
      </c>
      <c r="H147" s="51">
        <v>1000</v>
      </c>
      <c r="I147" s="32">
        <v>1000</v>
      </c>
      <c r="J147" s="51">
        <v>1000</v>
      </c>
      <c r="K147" s="32">
        <v>1000</v>
      </c>
      <c r="L147" s="51">
        <v>1000</v>
      </c>
      <c r="M147" s="32">
        <v>1000</v>
      </c>
    </row>
    <row r="148" spans="1:13" x14ac:dyDescent="0.25">
      <c r="A148" s="16" t="s">
        <v>56</v>
      </c>
      <c r="B148" s="33"/>
      <c r="C148" s="32"/>
      <c r="D148" s="32">
        <v>1500</v>
      </c>
      <c r="E148" s="33">
        <v>1000</v>
      </c>
      <c r="F148" s="33">
        <v>1000</v>
      </c>
      <c r="G148" s="52">
        <v>1000</v>
      </c>
      <c r="H148" s="52">
        <v>1000</v>
      </c>
      <c r="I148" s="33">
        <v>1000</v>
      </c>
      <c r="J148" s="51">
        <v>1000</v>
      </c>
      <c r="K148" s="33">
        <v>1000</v>
      </c>
      <c r="L148" s="52">
        <v>1000</v>
      </c>
      <c r="M148" s="33">
        <v>1000</v>
      </c>
    </row>
    <row r="149" spans="1:13" x14ac:dyDescent="0.25">
      <c r="A149" s="12" t="s">
        <v>14</v>
      </c>
      <c r="B149" s="34">
        <f t="shared" ref="B149" si="77">SUM(B140:B148)</f>
        <v>5019.29</v>
      </c>
      <c r="C149" s="34">
        <f t="shared" ref="C149" si="78">SUM(C140:C148)</f>
        <v>5129.12</v>
      </c>
      <c r="D149" s="34">
        <f t="shared" ref="D149" si="79">SUM(D140:D148)</f>
        <v>6900</v>
      </c>
      <c r="E149" s="34">
        <f t="shared" ref="E149" si="80">SUM(E140:E148)</f>
        <v>5917.62</v>
      </c>
      <c r="F149" s="34">
        <f t="shared" ref="F149" si="81">SUM(F140:F148)</f>
        <v>5900</v>
      </c>
      <c r="G149" s="34">
        <f t="shared" ref="G149" si="82">SUM(G140:G148)</f>
        <v>5904</v>
      </c>
      <c r="H149" s="34">
        <f t="shared" ref="H149" si="83">SUM(H140:H148)</f>
        <v>3498.83</v>
      </c>
      <c r="I149" s="34">
        <f>SUM(I140:I148)</f>
        <v>3505.5</v>
      </c>
      <c r="J149" s="34">
        <f>SUM(J140:J148)</f>
        <v>3508.53</v>
      </c>
      <c r="K149" s="34">
        <f>SUM(K140:K148)</f>
        <v>3507.88</v>
      </c>
      <c r="L149" s="34">
        <f t="shared" ref="L149" si="84">SUM(L140:L148)</f>
        <v>3501.9</v>
      </c>
      <c r="M149" s="34">
        <f t="shared" ref="M149" si="85">SUM(M140:M148)</f>
        <v>3781.76</v>
      </c>
    </row>
    <row r="150" spans="1:13" x14ac:dyDescent="0.25">
      <c r="A150" s="12" t="s">
        <v>15</v>
      </c>
      <c r="B150" s="6">
        <v>4837.22</v>
      </c>
      <c r="C150" s="6">
        <v>5089.66</v>
      </c>
      <c r="D150" s="6">
        <v>5900</v>
      </c>
      <c r="E150" s="6">
        <v>5624.06</v>
      </c>
      <c r="F150" s="6">
        <v>5900</v>
      </c>
      <c r="G150" s="6">
        <v>5900</v>
      </c>
      <c r="H150" s="34">
        <v>3500</v>
      </c>
      <c r="I150" s="34">
        <v>3500</v>
      </c>
      <c r="J150" s="34">
        <v>3393.93</v>
      </c>
      <c r="K150" s="34">
        <v>3500</v>
      </c>
      <c r="L150" s="34">
        <v>3420</v>
      </c>
      <c r="M150" s="34">
        <v>3160</v>
      </c>
    </row>
    <row r="151" spans="1:13" s="1" customFormat="1" ht="15.95" customHeight="1" x14ac:dyDescent="0.25">
      <c r="A151" s="18" t="s">
        <v>30</v>
      </c>
      <c r="B151" s="19" t="s">
        <v>44</v>
      </c>
      <c r="C151" s="19" t="s">
        <v>86</v>
      </c>
      <c r="D151" s="19" t="s">
        <v>97</v>
      </c>
      <c r="E151" s="19" t="s">
        <v>120</v>
      </c>
      <c r="F151" s="19" t="s">
        <v>133</v>
      </c>
      <c r="G151" s="19" t="s">
        <v>150</v>
      </c>
      <c r="H151" s="19" t="s">
        <v>165</v>
      </c>
      <c r="I151" s="19" t="s">
        <v>181</v>
      </c>
      <c r="J151" s="19" t="s">
        <v>193</v>
      </c>
      <c r="K151" s="19" t="s">
        <v>204</v>
      </c>
      <c r="L151" s="19" t="s">
        <v>217</v>
      </c>
      <c r="M151" s="57" t="s">
        <v>237</v>
      </c>
    </row>
    <row r="152" spans="1:13" s="1" customFormat="1" x14ac:dyDescent="0.25">
      <c r="A152" s="13"/>
      <c r="B152" s="7"/>
      <c r="C152" s="7"/>
      <c r="D152" s="7"/>
      <c r="E152" s="7"/>
      <c r="F152" s="10"/>
      <c r="G152" s="10"/>
      <c r="H152" s="8"/>
      <c r="I152" s="8"/>
      <c r="J152" s="8"/>
      <c r="K152" s="8"/>
      <c r="L152" s="8"/>
      <c r="M152" s="8"/>
    </row>
    <row r="153" spans="1:13" x14ac:dyDescent="0.25">
      <c r="A153" s="9" t="s">
        <v>26</v>
      </c>
      <c r="B153" s="5" t="s">
        <v>0</v>
      </c>
      <c r="C153" s="5" t="s">
        <v>1</v>
      </c>
      <c r="D153" s="5" t="s">
        <v>2</v>
      </c>
      <c r="E153" s="5" t="s">
        <v>3</v>
      </c>
      <c r="F153" s="5" t="s">
        <v>4</v>
      </c>
      <c r="G153" s="5" t="s">
        <v>5</v>
      </c>
      <c r="H153" s="5" t="s">
        <v>6</v>
      </c>
      <c r="I153" s="5" t="s">
        <v>11</v>
      </c>
      <c r="J153" s="5" t="s">
        <v>7</v>
      </c>
      <c r="K153" s="5" t="s">
        <v>8</v>
      </c>
      <c r="L153" s="5" t="s">
        <v>9</v>
      </c>
      <c r="M153" s="5" t="s">
        <v>10</v>
      </c>
    </row>
    <row r="154" spans="1:13" x14ac:dyDescent="0.25">
      <c r="A154" s="16" t="s">
        <v>27</v>
      </c>
      <c r="B154" s="32"/>
      <c r="C154" s="32"/>
      <c r="D154" s="32">
        <v>39.81</v>
      </c>
      <c r="E154" s="32"/>
      <c r="F154" s="32"/>
      <c r="G154" s="32"/>
      <c r="H154" s="32"/>
      <c r="I154" s="32"/>
      <c r="J154" s="31"/>
      <c r="K154" s="31"/>
      <c r="L154" s="32"/>
      <c r="M154" s="32"/>
    </row>
    <row r="155" spans="1:13" x14ac:dyDescent="0.25">
      <c r="A155" s="16" t="s">
        <v>13</v>
      </c>
      <c r="B155" s="31">
        <v>1629</v>
      </c>
      <c r="C155" s="31">
        <v>512</v>
      </c>
      <c r="D155" s="32">
        <v>914.94</v>
      </c>
      <c r="E155" s="31">
        <v>1010.52</v>
      </c>
      <c r="F155" s="31"/>
      <c r="G155" s="32"/>
      <c r="H155" s="32"/>
      <c r="I155" s="32"/>
      <c r="J155" s="31"/>
      <c r="K155" s="31"/>
      <c r="L155" s="32"/>
      <c r="M155" s="32"/>
    </row>
    <row r="156" spans="1:13" x14ac:dyDescent="0.25">
      <c r="A156" s="27" t="s">
        <v>70</v>
      </c>
      <c r="B156" s="31">
        <v>2400</v>
      </c>
      <c r="C156" s="31">
        <v>2400</v>
      </c>
      <c r="D156" s="32">
        <v>2400</v>
      </c>
      <c r="E156" s="31">
        <v>2400</v>
      </c>
      <c r="F156" s="31">
        <v>720</v>
      </c>
      <c r="G156" s="32"/>
      <c r="H156" s="32"/>
      <c r="I156" s="32"/>
      <c r="J156" s="31"/>
      <c r="K156" s="31"/>
      <c r="L156" s="32"/>
      <c r="M156" s="32"/>
    </row>
    <row r="157" spans="1:13" x14ac:dyDescent="0.25">
      <c r="A157" s="17" t="s">
        <v>55</v>
      </c>
      <c r="B157" s="32"/>
      <c r="C157" s="32"/>
      <c r="D157" s="32"/>
      <c r="E157" s="32"/>
      <c r="F157" s="32"/>
      <c r="G157" s="32"/>
      <c r="H157" s="32"/>
      <c r="I157" s="32"/>
      <c r="J157" s="31"/>
      <c r="K157" s="31"/>
      <c r="L157" s="32"/>
      <c r="M157" s="32"/>
    </row>
    <row r="158" spans="1:13" x14ac:dyDescent="0.25">
      <c r="A158" s="16" t="s">
        <v>84</v>
      </c>
      <c r="B158" s="32">
        <v>1000</v>
      </c>
      <c r="C158" s="32">
        <v>1000</v>
      </c>
      <c r="D158" s="32">
        <v>1000</v>
      </c>
      <c r="E158" s="32">
        <v>1000</v>
      </c>
      <c r="F158" s="32">
        <v>400</v>
      </c>
      <c r="G158" s="32"/>
      <c r="H158" s="32"/>
      <c r="I158" s="32"/>
      <c r="J158" s="31"/>
      <c r="K158" s="31"/>
      <c r="L158" s="32"/>
      <c r="M158" s="32"/>
    </row>
    <row r="159" spans="1:13" x14ac:dyDescent="0.25">
      <c r="A159" s="28" t="s">
        <v>74</v>
      </c>
      <c r="B159" s="33"/>
      <c r="C159" s="33">
        <v>1600</v>
      </c>
      <c r="D159" s="32">
        <v>1600</v>
      </c>
      <c r="E159" s="33">
        <v>1600</v>
      </c>
      <c r="F159" s="33">
        <v>600</v>
      </c>
      <c r="G159" s="32"/>
      <c r="H159" s="32"/>
      <c r="I159" s="32"/>
      <c r="J159" s="31"/>
      <c r="K159" s="31"/>
      <c r="L159" s="32"/>
      <c r="M159" s="32"/>
    </row>
    <row r="160" spans="1:13" x14ac:dyDescent="0.25">
      <c r="A160" s="12" t="s">
        <v>14</v>
      </c>
      <c r="B160" s="6">
        <f t="shared" ref="B160" si="86">SUM(B153:B159)</f>
        <v>5029</v>
      </c>
      <c r="C160" s="34">
        <f t="shared" ref="C160" si="87">SUM(C153:C159)</f>
        <v>5512</v>
      </c>
      <c r="D160" s="34">
        <f t="shared" ref="D160" si="88">SUM(D153:D159)</f>
        <v>5954.75</v>
      </c>
      <c r="E160" s="34">
        <f t="shared" ref="E160" si="89">SUM(E153:E159)</f>
        <v>6010.52</v>
      </c>
      <c r="F160" s="34">
        <f t="shared" ref="F160" si="90">SUM(F153:F159)</f>
        <v>1720</v>
      </c>
      <c r="G160" s="34">
        <f t="shared" ref="G160" si="91">SUM(G153:G159)</f>
        <v>0</v>
      </c>
      <c r="H160" s="34">
        <f t="shared" ref="H160" si="92">SUM(H153:H159)</f>
        <v>0</v>
      </c>
      <c r="I160" s="34">
        <f>SUM(I153:I159)</f>
        <v>0</v>
      </c>
      <c r="J160" s="34">
        <f>SUM(J153:J159)</f>
        <v>0</v>
      </c>
      <c r="K160" s="34">
        <f>SUM(K153:K159)</f>
        <v>0</v>
      </c>
      <c r="L160" s="34">
        <f t="shared" ref="L160" si="93">SUM(L153:L159)</f>
        <v>0</v>
      </c>
      <c r="M160" s="34">
        <f t="shared" ref="M160" si="94">SUM(M153:M159)</f>
        <v>0</v>
      </c>
    </row>
    <row r="161" spans="1:13" x14ac:dyDescent="0.25">
      <c r="A161" s="12" t="s">
        <v>15</v>
      </c>
      <c r="B161" s="37">
        <v>4788.74</v>
      </c>
      <c r="C161" s="6">
        <v>5057.26</v>
      </c>
      <c r="D161" s="6">
        <v>5900</v>
      </c>
      <c r="E161" s="6">
        <v>5900</v>
      </c>
      <c r="F161" s="6">
        <v>1712.9</v>
      </c>
      <c r="G161" s="6"/>
      <c r="H161" s="34"/>
      <c r="I161" s="34"/>
      <c r="J161" s="34"/>
      <c r="K161" s="34"/>
      <c r="L161" s="34"/>
      <c r="M161" s="34"/>
    </row>
    <row r="162" spans="1:13" s="1" customFormat="1" ht="15.95" customHeight="1" x14ac:dyDescent="0.25">
      <c r="A162" s="18" t="s">
        <v>30</v>
      </c>
      <c r="B162" s="19" t="s">
        <v>45</v>
      </c>
      <c r="C162" s="19" t="s">
        <v>87</v>
      </c>
      <c r="D162" s="19" t="s">
        <v>138</v>
      </c>
      <c r="E162" s="19" t="s">
        <v>137</v>
      </c>
      <c r="F162" s="19" t="s">
        <v>136</v>
      </c>
      <c r="G162" s="19" t="s">
        <v>31</v>
      </c>
      <c r="H162" s="19" t="s">
        <v>31</v>
      </c>
      <c r="I162" s="19" t="s">
        <v>31</v>
      </c>
      <c r="J162" s="19" t="s">
        <v>31</v>
      </c>
      <c r="K162" s="19" t="s">
        <v>31</v>
      </c>
      <c r="L162" s="19" t="s">
        <v>31</v>
      </c>
      <c r="M162" s="57" t="s">
        <v>31</v>
      </c>
    </row>
    <row r="163" spans="1:13" x14ac:dyDescent="0.25">
      <c r="A163" s="13"/>
      <c r="B163" s="7"/>
      <c r="C163" s="7"/>
      <c r="D163" s="7"/>
      <c r="E163" s="7"/>
      <c r="F163" s="10"/>
      <c r="G163" s="10"/>
      <c r="H163" s="8"/>
      <c r="I163" s="8"/>
      <c r="J163" s="8"/>
      <c r="K163" s="8"/>
      <c r="L163" s="8"/>
      <c r="M163" s="8"/>
    </row>
    <row r="164" spans="1:13" x14ac:dyDescent="0.25">
      <c r="A164" s="9" t="s">
        <v>34</v>
      </c>
      <c r="B164" s="5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5" t="s">
        <v>5</v>
      </c>
      <c r="H164" s="5" t="s">
        <v>6</v>
      </c>
      <c r="I164" s="5" t="s">
        <v>11</v>
      </c>
      <c r="J164" s="5" t="s">
        <v>7</v>
      </c>
      <c r="K164" s="5" t="s">
        <v>8</v>
      </c>
      <c r="L164" s="5" t="s">
        <v>9</v>
      </c>
      <c r="M164" s="5" t="s">
        <v>10</v>
      </c>
    </row>
    <row r="165" spans="1:13" x14ac:dyDescent="0.25">
      <c r="A165" s="42" t="s">
        <v>27</v>
      </c>
      <c r="B165" s="31">
        <v>18.14</v>
      </c>
      <c r="C165" s="32"/>
      <c r="D165" s="32"/>
      <c r="E165" s="32"/>
      <c r="F165" s="31"/>
      <c r="G165" s="50"/>
      <c r="H165" s="32"/>
      <c r="I165" s="31"/>
      <c r="J165" s="51"/>
      <c r="K165" s="31"/>
      <c r="L165" s="50"/>
      <c r="M165" s="31"/>
    </row>
    <row r="166" spans="1:13" x14ac:dyDescent="0.25">
      <c r="A166" s="42" t="s">
        <v>13</v>
      </c>
      <c r="B166" s="31">
        <v>1585</v>
      </c>
      <c r="C166" s="31">
        <v>965</v>
      </c>
      <c r="D166" s="32">
        <v>1530</v>
      </c>
      <c r="E166" s="31">
        <v>1617.8</v>
      </c>
      <c r="F166" s="31">
        <v>1636.5</v>
      </c>
      <c r="G166" s="50">
        <v>1625</v>
      </c>
      <c r="H166" s="50">
        <v>1495</v>
      </c>
      <c r="I166" s="31">
        <v>1532.13</v>
      </c>
      <c r="J166" s="51">
        <v>1605</v>
      </c>
      <c r="K166" s="31">
        <v>1516.6</v>
      </c>
      <c r="L166" s="50">
        <v>995.8</v>
      </c>
      <c r="M166" s="31"/>
    </row>
    <row r="167" spans="1:13" x14ac:dyDescent="0.25">
      <c r="A167" s="42" t="s">
        <v>50</v>
      </c>
      <c r="B167" s="32"/>
      <c r="C167" s="32"/>
      <c r="D167" s="32"/>
      <c r="E167" s="32"/>
      <c r="F167" s="32"/>
      <c r="G167" s="51"/>
      <c r="H167" s="51"/>
      <c r="I167" s="32"/>
      <c r="J167" s="51"/>
      <c r="K167" s="32"/>
      <c r="L167" s="51"/>
      <c r="M167" s="32"/>
    </row>
    <row r="168" spans="1:13" x14ac:dyDescent="0.25">
      <c r="A168" s="42" t="s">
        <v>54</v>
      </c>
      <c r="B168" s="32">
        <v>1000</v>
      </c>
      <c r="C168" s="32">
        <v>1000</v>
      </c>
      <c r="D168" s="32">
        <v>1000</v>
      </c>
      <c r="E168" s="32">
        <v>1000</v>
      </c>
      <c r="F168" s="32">
        <v>1000</v>
      </c>
      <c r="G168" s="51">
        <v>1000</v>
      </c>
      <c r="H168" s="51">
        <v>1000</v>
      </c>
      <c r="I168" s="32">
        <v>1000</v>
      </c>
      <c r="J168" s="51">
        <v>1000</v>
      </c>
      <c r="K168" s="32">
        <v>1000</v>
      </c>
      <c r="L168" s="51">
        <v>1000</v>
      </c>
      <c r="M168" s="32">
        <v>1000</v>
      </c>
    </row>
    <row r="169" spans="1:13" x14ac:dyDescent="0.25">
      <c r="A169" s="42" t="s">
        <v>89</v>
      </c>
      <c r="B169" s="32">
        <v>2400</v>
      </c>
      <c r="C169" s="32">
        <v>2400</v>
      </c>
      <c r="D169" s="32">
        <v>2400</v>
      </c>
      <c r="E169" s="32">
        <v>2400</v>
      </c>
      <c r="F169" s="32">
        <v>2400</v>
      </c>
      <c r="G169" s="51">
        <v>2400</v>
      </c>
      <c r="H169" s="51"/>
      <c r="I169" s="32"/>
      <c r="J169" s="51"/>
      <c r="K169" s="32"/>
      <c r="L169" s="51"/>
      <c r="M169" s="32"/>
    </row>
    <row r="170" spans="1:13" s="1" customFormat="1" x14ac:dyDescent="0.25">
      <c r="A170" s="43" t="s">
        <v>55</v>
      </c>
      <c r="B170" s="32"/>
      <c r="C170" s="32">
        <v>55.68</v>
      </c>
      <c r="D170" s="32"/>
      <c r="E170" s="32"/>
      <c r="F170" s="32"/>
      <c r="G170" s="51"/>
      <c r="H170" s="51"/>
      <c r="I170" s="32"/>
      <c r="J170" s="51"/>
      <c r="K170" s="32"/>
      <c r="L170" s="51"/>
      <c r="M170" s="32"/>
    </row>
    <row r="171" spans="1:13" s="1" customFormat="1" x14ac:dyDescent="0.25">
      <c r="A171" s="43" t="s">
        <v>61</v>
      </c>
      <c r="B171" s="32"/>
      <c r="C171" s="32"/>
      <c r="D171" s="32"/>
      <c r="E171" s="32"/>
      <c r="F171" s="32"/>
      <c r="G171" s="51"/>
      <c r="H171" s="51"/>
      <c r="I171" s="32"/>
      <c r="J171" s="51"/>
      <c r="K171" s="32"/>
      <c r="L171" s="52">
        <v>500</v>
      </c>
      <c r="M171" s="33">
        <v>1000</v>
      </c>
    </row>
    <row r="172" spans="1:13" x14ac:dyDescent="0.25">
      <c r="A172" s="44" t="s">
        <v>90</v>
      </c>
      <c r="B172" s="33"/>
      <c r="C172" s="33">
        <v>1000</v>
      </c>
      <c r="D172" s="32">
        <v>1000</v>
      </c>
      <c r="E172" s="33">
        <v>1000</v>
      </c>
      <c r="F172" s="33">
        <v>1000</v>
      </c>
      <c r="G172" s="52">
        <v>1000</v>
      </c>
      <c r="H172" s="52">
        <v>1000</v>
      </c>
      <c r="I172" s="33">
        <v>1000</v>
      </c>
      <c r="J172" s="51">
        <v>1000</v>
      </c>
      <c r="K172" s="33">
        <v>1000</v>
      </c>
      <c r="L172" s="52">
        <v>1000</v>
      </c>
      <c r="M172" s="33">
        <v>1000</v>
      </c>
    </row>
    <row r="173" spans="1:13" x14ac:dyDescent="0.25">
      <c r="A173" s="12" t="s">
        <v>14</v>
      </c>
      <c r="B173" s="34">
        <f t="shared" ref="B173:M173" si="95">SUM(B164:B172)</f>
        <v>5003.1400000000003</v>
      </c>
      <c r="C173" s="34">
        <f t="shared" si="95"/>
        <v>5420.68</v>
      </c>
      <c r="D173" s="34">
        <f t="shared" si="95"/>
        <v>5930</v>
      </c>
      <c r="E173" s="34">
        <f t="shared" si="95"/>
        <v>6017.8</v>
      </c>
      <c r="F173" s="34">
        <f t="shared" si="95"/>
        <v>6036.5</v>
      </c>
      <c r="G173" s="34">
        <f t="shared" si="95"/>
        <v>6025</v>
      </c>
      <c r="H173" s="34">
        <f t="shared" si="95"/>
        <v>3495</v>
      </c>
      <c r="I173" s="34">
        <f t="shared" si="95"/>
        <v>3532.13</v>
      </c>
      <c r="J173" s="34">
        <f t="shared" si="95"/>
        <v>3605</v>
      </c>
      <c r="K173" s="34">
        <f t="shared" si="95"/>
        <v>3516.6</v>
      </c>
      <c r="L173" s="34">
        <f t="shared" si="95"/>
        <v>3495.8</v>
      </c>
      <c r="M173" s="34">
        <f t="shared" si="95"/>
        <v>3000</v>
      </c>
    </row>
    <row r="174" spans="1:13" x14ac:dyDescent="0.25">
      <c r="A174" s="12" t="s">
        <v>15</v>
      </c>
      <c r="B174" s="37">
        <v>5000</v>
      </c>
      <c r="C174" s="6">
        <v>5400</v>
      </c>
      <c r="D174" s="6">
        <v>5900</v>
      </c>
      <c r="E174" s="6">
        <v>5900</v>
      </c>
      <c r="F174" s="6">
        <v>5900</v>
      </c>
      <c r="G174" s="6">
        <v>5900</v>
      </c>
      <c r="H174" s="34">
        <v>3495</v>
      </c>
      <c r="I174" s="34">
        <v>3532.13</v>
      </c>
      <c r="J174" s="34">
        <v>3500</v>
      </c>
      <c r="K174" s="34">
        <v>3500</v>
      </c>
      <c r="L174" s="34">
        <v>3340</v>
      </c>
      <c r="M174" s="34">
        <v>2880</v>
      </c>
    </row>
    <row r="175" spans="1:13" ht="15" customHeight="1" x14ac:dyDescent="0.25">
      <c r="A175" s="18" t="s">
        <v>30</v>
      </c>
      <c r="B175" s="25" t="s">
        <v>48</v>
      </c>
      <c r="C175" s="25" t="s">
        <v>88</v>
      </c>
      <c r="D175" s="25" t="s">
        <v>100</v>
      </c>
      <c r="E175" s="25" t="s">
        <v>109</v>
      </c>
      <c r="F175" s="25" t="s">
        <v>134</v>
      </c>
      <c r="G175" s="25" t="s">
        <v>151</v>
      </c>
      <c r="H175" s="25" t="s">
        <v>162</v>
      </c>
      <c r="I175" s="25" t="s">
        <v>177</v>
      </c>
      <c r="J175" s="25" t="s">
        <v>194</v>
      </c>
      <c r="K175" s="25" t="s">
        <v>209</v>
      </c>
      <c r="L175" s="25" t="s">
        <v>221</v>
      </c>
      <c r="M175" s="56" t="s">
        <v>240</v>
      </c>
    </row>
    <row r="176" spans="1:13" s="1" customFormat="1" x14ac:dyDescent="0.25">
      <c r="A176" s="13"/>
      <c r="B176" s="7"/>
      <c r="C176" s="7"/>
      <c r="D176" s="7"/>
      <c r="E176" s="7"/>
      <c r="F176" s="10"/>
      <c r="G176" s="10"/>
      <c r="H176" s="8"/>
      <c r="I176" s="8"/>
      <c r="J176" s="8"/>
      <c r="K176" s="8"/>
      <c r="L176" s="8"/>
      <c r="M176" s="8"/>
    </row>
    <row r="177" spans="1:13" s="1" customFormat="1" x14ac:dyDescent="0.25">
      <c r="A177" s="9" t="s">
        <v>110</v>
      </c>
      <c r="B177" s="5" t="s">
        <v>0</v>
      </c>
      <c r="C177" s="5" t="s">
        <v>1</v>
      </c>
      <c r="D177" s="5" t="s">
        <v>2</v>
      </c>
      <c r="E177" s="5" t="s">
        <v>3</v>
      </c>
      <c r="F177" s="5" t="s">
        <v>4</v>
      </c>
      <c r="G177" s="5" t="s">
        <v>5</v>
      </c>
      <c r="H177" s="5" t="s">
        <v>6</v>
      </c>
      <c r="I177" s="5" t="s">
        <v>11</v>
      </c>
      <c r="J177" s="5" t="s">
        <v>7</v>
      </c>
      <c r="K177" s="5" t="s">
        <v>8</v>
      </c>
      <c r="L177" s="5" t="s">
        <v>9</v>
      </c>
      <c r="M177" s="5" t="s">
        <v>10</v>
      </c>
    </row>
    <row r="178" spans="1:13" s="1" customFormat="1" x14ac:dyDescent="0.25">
      <c r="A178" s="26" t="s">
        <v>27</v>
      </c>
      <c r="B178" s="31"/>
      <c r="C178" s="32"/>
      <c r="D178" s="32"/>
      <c r="E178" s="32"/>
      <c r="F178" s="32"/>
      <c r="G178" s="51"/>
      <c r="H178" s="51"/>
      <c r="I178" s="32">
        <v>17.47</v>
      </c>
      <c r="J178" s="51">
        <v>22.15</v>
      </c>
      <c r="K178" s="32"/>
      <c r="L178" s="51">
        <v>38.020000000000003</v>
      </c>
      <c r="M178" s="32"/>
    </row>
    <row r="179" spans="1:13" s="1" customFormat="1" x14ac:dyDescent="0.25">
      <c r="A179" s="26" t="s">
        <v>13</v>
      </c>
      <c r="B179" s="31"/>
      <c r="C179" s="31"/>
      <c r="D179" s="32"/>
      <c r="E179" s="31">
        <v>1560</v>
      </c>
      <c r="F179" s="31">
        <v>1623.5</v>
      </c>
      <c r="G179" s="50">
        <v>1650</v>
      </c>
      <c r="H179" s="50">
        <v>1600</v>
      </c>
      <c r="I179" s="31">
        <v>1519</v>
      </c>
      <c r="J179" s="51">
        <v>1620</v>
      </c>
      <c r="K179" s="31">
        <v>1600</v>
      </c>
      <c r="L179" s="50"/>
      <c r="M179" s="31"/>
    </row>
    <row r="180" spans="1:13" s="1" customFormat="1" x14ac:dyDescent="0.25">
      <c r="A180" s="26" t="s">
        <v>49</v>
      </c>
      <c r="B180" s="32"/>
      <c r="C180" s="32"/>
      <c r="D180" s="32"/>
      <c r="E180" s="31">
        <v>2400</v>
      </c>
      <c r="F180" s="31">
        <v>2400</v>
      </c>
      <c r="G180" s="50">
        <v>2400</v>
      </c>
      <c r="H180" s="50"/>
      <c r="I180" s="31"/>
      <c r="J180" s="51"/>
      <c r="K180" s="31"/>
      <c r="L180" s="50"/>
      <c r="M180" s="31"/>
    </row>
    <row r="181" spans="1:13" s="1" customFormat="1" x14ac:dyDescent="0.25">
      <c r="A181" s="27" t="s">
        <v>111</v>
      </c>
      <c r="B181" s="32"/>
      <c r="C181" s="32"/>
      <c r="D181" s="32"/>
      <c r="E181" s="32">
        <v>1000</v>
      </c>
      <c r="F181" s="32">
        <v>1000</v>
      </c>
      <c r="G181" s="51">
        <v>1000</v>
      </c>
      <c r="H181" s="51">
        <v>1000</v>
      </c>
      <c r="I181" s="32">
        <v>1000</v>
      </c>
      <c r="J181" s="51">
        <v>1000</v>
      </c>
      <c r="K181" s="32">
        <v>1000</v>
      </c>
      <c r="L181" s="51">
        <v>1000</v>
      </c>
      <c r="M181" s="32">
        <v>1000</v>
      </c>
    </row>
    <row r="182" spans="1:13" s="1" customFormat="1" x14ac:dyDescent="0.25">
      <c r="A182" s="28" t="s">
        <v>84</v>
      </c>
      <c r="B182" s="32"/>
      <c r="C182" s="32"/>
      <c r="D182" s="32"/>
      <c r="E182" s="32">
        <v>1000</v>
      </c>
      <c r="F182" s="32">
        <v>1000</v>
      </c>
      <c r="G182" s="51">
        <v>1000</v>
      </c>
      <c r="H182" s="51">
        <v>1000</v>
      </c>
      <c r="I182" s="32">
        <v>1000</v>
      </c>
      <c r="J182" s="51">
        <v>1000</v>
      </c>
      <c r="K182" s="32">
        <v>1000</v>
      </c>
      <c r="L182" s="51">
        <v>1000</v>
      </c>
      <c r="M182" s="32">
        <v>1000</v>
      </c>
    </row>
    <row r="183" spans="1:13" s="1" customFormat="1" x14ac:dyDescent="0.25">
      <c r="A183" s="29" t="s">
        <v>74</v>
      </c>
      <c r="B183" s="33"/>
      <c r="C183" s="33"/>
      <c r="D183" s="32"/>
      <c r="E183" s="33">
        <v>1000</v>
      </c>
      <c r="F183" s="33"/>
      <c r="G183" s="52"/>
      <c r="H183" s="52"/>
      <c r="I183" s="33"/>
      <c r="J183" s="51"/>
      <c r="K183" s="33"/>
      <c r="L183" s="52">
        <v>1600</v>
      </c>
      <c r="M183" s="33">
        <v>1600</v>
      </c>
    </row>
    <row r="184" spans="1:13" s="1" customFormat="1" x14ac:dyDescent="0.25">
      <c r="A184" s="12" t="s">
        <v>14</v>
      </c>
      <c r="B184" s="34"/>
      <c r="C184" s="34"/>
      <c r="D184" s="34"/>
      <c r="E184" s="34">
        <f t="shared" ref="E184:M184" si="96">SUM(E177:E183)</f>
        <v>6960</v>
      </c>
      <c r="F184" s="34">
        <f t="shared" si="96"/>
        <v>6023.5</v>
      </c>
      <c r="G184" s="34">
        <f t="shared" si="96"/>
        <v>6050</v>
      </c>
      <c r="H184" s="34">
        <f t="shared" si="96"/>
        <v>3600</v>
      </c>
      <c r="I184" s="34">
        <f t="shared" si="96"/>
        <v>3536.4700000000003</v>
      </c>
      <c r="J184" s="34">
        <f t="shared" si="96"/>
        <v>3642.15</v>
      </c>
      <c r="K184" s="34">
        <f t="shared" si="96"/>
        <v>3600</v>
      </c>
      <c r="L184" s="34">
        <f t="shared" si="96"/>
        <v>3638.02</v>
      </c>
      <c r="M184" s="34">
        <f t="shared" si="96"/>
        <v>3600</v>
      </c>
    </row>
    <row r="185" spans="1:13" s="1" customFormat="1" x14ac:dyDescent="0.25">
      <c r="A185" s="12" t="s">
        <v>15</v>
      </c>
      <c r="B185" s="37">
        <v>5000</v>
      </c>
      <c r="C185" s="6">
        <v>5400</v>
      </c>
      <c r="D185" s="6">
        <v>5900</v>
      </c>
      <c r="E185" s="6">
        <v>5900</v>
      </c>
      <c r="F185" s="6">
        <v>5900</v>
      </c>
      <c r="G185" s="6">
        <v>5900</v>
      </c>
      <c r="H185" s="34">
        <v>3500</v>
      </c>
      <c r="I185" s="34">
        <v>3500</v>
      </c>
      <c r="J185" s="34">
        <v>3149.91</v>
      </c>
      <c r="K185" s="34">
        <v>3500</v>
      </c>
      <c r="L185" s="34">
        <v>3420</v>
      </c>
      <c r="M185" s="34">
        <v>3340</v>
      </c>
    </row>
    <row r="186" spans="1:13" s="1" customFormat="1" ht="15" customHeight="1" x14ac:dyDescent="0.25">
      <c r="A186" s="18" t="s">
        <v>30</v>
      </c>
      <c r="B186" s="25" t="s">
        <v>31</v>
      </c>
      <c r="C186" s="25" t="s">
        <v>31</v>
      </c>
      <c r="D186" s="25" t="s">
        <v>31</v>
      </c>
      <c r="E186" s="25" t="s">
        <v>112</v>
      </c>
      <c r="F186" s="25" t="s">
        <v>141</v>
      </c>
      <c r="G186" s="25" t="s">
        <v>155</v>
      </c>
      <c r="H186" s="25" t="s">
        <v>166</v>
      </c>
      <c r="I186" s="25" t="s">
        <v>179</v>
      </c>
      <c r="J186" s="25" t="s">
        <v>195</v>
      </c>
      <c r="K186" s="25" t="s">
        <v>205</v>
      </c>
      <c r="L186" s="25" t="s">
        <v>218</v>
      </c>
      <c r="M186" s="56" t="s">
        <v>238</v>
      </c>
    </row>
    <row r="187" spans="1:13" s="1" customFormat="1" x14ac:dyDescent="0.25">
      <c r="A187" s="13"/>
      <c r="B187" s="7"/>
      <c r="C187" s="7"/>
      <c r="D187" s="7"/>
      <c r="E187" s="7"/>
      <c r="F187" s="10"/>
      <c r="G187" s="10"/>
      <c r="H187" s="8"/>
      <c r="I187" s="8"/>
      <c r="J187" s="8"/>
      <c r="K187" s="8"/>
      <c r="L187" s="8"/>
      <c r="M187" s="8"/>
    </row>
    <row r="188" spans="1:13" s="1" customFormat="1" x14ac:dyDescent="0.25">
      <c r="A188" s="9" t="s">
        <v>135</v>
      </c>
      <c r="B188" s="5" t="s">
        <v>0</v>
      </c>
      <c r="C188" s="5" t="s">
        <v>1</v>
      </c>
      <c r="D188" s="5" t="s">
        <v>2</v>
      </c>
      <c r="E188" s="5" t="s">
        <v>3</v>
      </c>
      <c r="F188" s="5" t="s">
        <v>4</v>
      </c>
      <c r="G188" s="5" t="s">
        <v>5</v>
      </c>
      <c r="H188" s="5" t="s">
        <v>6</v>
      </c>
      <c r="I188" s="5" t="s">
        <v>11</v>
      </c>
      <c r="J188" s="5" t="s">
        <v>7</v>
      </c>
      <c r="K188" s="5" t="s">
        <v>8</v>
      </c>
      <c r="L188" s="5" t="s">
        <v>9</v>
      </c>
      <c r="M188" s="5" t="s">
        <v>10</v>
      </c>
    </row>
    <row r="189" spans="1:13" s="1" customFormat="1" x14ac:dyDescent="0.25">
      <c r="A189" s="26" t="s">
        <v>27</v>
      </c>
      <c r="B189" s="31"/>
      <c r="C189" s="32"/>
      <c r="D189" s="32"/>
      <c r="E189" s="32"/>
      <c r="F189" s="32"/>
      <c r="G189" s="51"/>
      <c r="H189" s="51">
        <v>123.78</v>
      </c>
      <c r="I189" s="32"/>
      <c r="J189" s="51">
        <v>63.01</v>
      </c>
      <c r="K189" s="32"/>
      <c r="L189" s="51">
        <v>26.39</v>
      </c>
      <c r="M189" s="32">
        <v>18.41</v>
      </c>
    </row>
    <row r="190" spans="1:13" s="1" customFormat="1" x14ac:dyDescent="0.25">
      <c r="A190" s="26" t="s">
        <v>13</v>
      </c>
      <c r="B190" s="31"/>
      <c r="C190" s="31"/>
      <c r="D190" s="32"/>
      <c r="E190" s="31"/>
      <c r="F190" s="31"/>
      <c r="G190" s="50"/>
      <c r="H190" s="50"/>
      <c r="I190" s="31"/>
      <c r="J190" s="51"/>
      <c r="K190" s="31"/>
      <c r="L190" s="50"/>
      <c r="M190" s="31"/>
    </row>
    <row r="191" spans="1:13" s="1" customFormat="1" x14ac:dyDescent="0.25">
      <c r="A191" s="26" t="s">
        <v>49</v>
      </c>
      <c r="B191" s="32"/>
      <c r="C191" s="32"/>
      <c r="D191" s="32"/>
      <c r="E191" s="31"/>
      <c r="F191" s="31">
        <v>1200</v>
      </c>
      <c r="G191" s="50">
        <v>2400</v>
      </c>
      <c r="H191" s="50"/>
      <c r="I191" s="31"/>
      <c r="J191" s="51"/>
      <c r="K191" s="31"/>
      <c r="L191" s="50"/>
      <c r="M191" s="31"/>
    </row>
    <row r="192" spans="1:13" s="1" customFormat="1" x14ac:dyDescent="0.25">
      <c r="A192" s="27" t="s">
        <v>111</v>
      </c>
      <c r="B192" s="32"/>
      <c r="C192" s="32"/>
      <c r="D192" s="32"/>
      <c r="E192" s="32"/>
      <c r="F192" s="32"/>
      <c r="G192" s="51">
        <v>1000</v>
      </c>
      <c r="H192" s="51">
        <v>1000</v>
      </c>
      <c r="I192" s="32">
        <v>1000</v>
      </c>
      <c r="J192" s="51">
        <v>1000</v>
      </c>
      <c r="K192" s="32">
        <v>1000</v>
      </c>
      <c r="L192" s="51">
        <v>1000</v>
      </c>
      <c r="M192" s="32">
        <v>1000</v>
      </c>
    </row>
    <row r="193" spans="1:13" s="1" customFormat="1" x14ac:dyDescent="0.25">
      <c r="A193" s="28" t="s">
        <v>84</v>
      </c>
      <c r="B193" s="32"/>
      <c r="C193" s="32"/>
      <c r="D193" s="32"/>
      <c r="E193" s="32"/>
      <c r="F193" s="32">
        <v>600</v>
      </c>
      <c r="G193" s="51">
        <v>1000</v>
      </c>
      <c r="H193" s="51">
        <v>1000</v>
      </c>
      <c r="I193" s="32">
        <v>1000</v>
      </c>
      <c r="J193" s="51">
        <v>1000</v>
      </c>
      <c r="K193" s="32">
        <v>1000</v>
      </c>
      <c r="L193" s="51">
        <v>1000</v>
      </c>
      <c r="M193" s="32">
        <v>1000</v>
      </c>
    </row>
    <row r="194" spans="1:13" s="1" customFormat="1" x14ac:dyDescent="0.25">
      <c r="A194" s="29" t="s">
        <v>74</v>
      </c>
      <c r="B194" s="33"/>
      <c r="C194" s="33"/>
      <c r="D194" s="32"/>
      <c r="E194" s="33"/>
      <c r="F194" s="33">
        <v>1100</v>
      </c>
      <c r="G194" s="52">
        <v>1600</v>
      </c>
      <c r="H194" s="52">
        <v>1600</v>
      </c>
      <c r="I194" s="33">
        <v>1600</v>
      </c>
      <c r="J194" s="51">
        <v>1600</v>
      </c>
      <c r="K194" s="33">
        <v>1600</v>
      </c>
      <c r="L194" s="52">
        <v>1600</v>
      </c>
      <c r="M194" s="33">
        <v>1600</v>
      </c>
    </row>
    <row r="195" spans="1:13" s="1" customFormat="1" x14ac:dyDescent="0.25">
      <c r="A195" s="12" t="s">
        <v>14</v>
      </c>
      <c r="B195" s="34">
        <f t="shared" ref="B195:D195" si="97">SUM(B188:B194)</f>
        <v>0</v>
      </c>
      <c r="C195" s="34">
        <f t="shared" si="97"/>
        <v>0</v>
      </c>
      <c r="D195" s="34">
        <f t="shared" si="97"/>
        <v>0</v>
      </c>
      <c r="E195" s="34">
        <f t="shared" ref="E195:M195" si="98">SUM(E188:E194)</f>
        <v>0</v>
      </c>
      <c r="F195" s="34">
        <f t="shared" si="98"/>
        <v>2900</v>
      </c>
      <c r="G195" s="34">
        <f t="shared" si="98"/>
        <v>6000</v>
      </c>
      <c r="H195" s="34">
        <f t="shared" si="98"/>
        <v>3723.7799999999997</v>
      </c>
      <c r="I195" s="34">
        <f t="shared" si="98"/>
        <v>3600</v>
      </c>
      <c r="J195" s="34">
        <f t="shared" si="98"/>
        <v>3663.01</v>
      </c>
      <c r="K195" s="34">
        <f t="shared" si="98"/>
        <v>3600</v>
      </c>
      <c r="L195" s="34">
        <f t="shared" si="98"/>
        <v>3626.3900000000003</v>
      </c>
      <c r="M195" s="34">
        <f t="shared" si="98"/>
        <v>3618.41</v>
      </c>
    </row>
    <row r="196" spans="1:13" s="1" customFormat="1" x14ac:dyDescent="0.25">
      <c r="A196" s="12" t="s">
        <v>15</v>
      </c>
      <c r="B196" s="37"/>
      <c r="C196" s="6"/>
      <c r="D196" s="6"/>
      <c r="E196" s="6"/>
      <c r="F196" s="6">
        <v>2854.83</v>
      </c>
      <c r="G196" s="6">
        <v>5900</v>
      </c>
      <c r="H196" s="34">
        <v>3500</v>
      </c>
      <c r="I196" s="34">
        <v>3500</v>
      </c>
      <c r="J196" s="34">
        <v>3500</v>
      </c>
      <c r="K196" s="34">
        <v>3500</v>
      </c>
      <c r="L196" s="34">
        <v>3500</v>
      </c>
      <c r="M196" s="34">
        <v>3500</v>
      </c>
    </row>
    <row r="197" spans="1:13" s="1" customFormat="1" ht="15" customHeight="1" x14ac:dyDescent="0.25">
      <c r="A197" s="18" t="s">
        <v>30</v>
      </c>
      <c r="B197" s="25" t="s">
        <v>31</v>
      </c>
      <c r="C197" s="25" t="s">
        <v>31</v>
      </c>
      <c r="D197" s="25" t="s">
        <v>31</v>
      </c>
      <c r="E197" s="19" t="s">
        <v>31</v>
      </c>
      <c r="F197" s="25" t="s">
        <v>142</v>
      </c>
      <c r="G197" s="25" t="s">
        <v>152</v>
      </c>
      <c r="H197" s="25" t="s">
        <v>169</v>
      </c>
      <c r="I197" s="25" t="s">
        <v>170</v>
      </c>
      <c r="J197" s="25" t="s">
        <v>196</v>
      </c>
      <c r="K197" s="25" t="s">
        <v>206</v>
      </c>
      <c r="L197" s="25" t="s">
        <v>223</v>
      </c>
      <c r="M197" s="56" t="s">
        <v>239</v>
      </c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2020-02-21T12:28:48Z</cp:lastPrinted>
  <dcterms:created xsi:type="dcterms:W3CDTF">2010-04-15T12:47:32Z</dcterms:created>
  <dcterms:modified xsi:type="dcterms:W3CDTF">2020-02-21T12:29:24Z</dcterms:modified>
</cp:coreProperties>
</file>