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Pilar\verbas_indenizatorias\verba_indenizatoria-2020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18" i="44" l="1"/>
  <c r="J182" i="44" l="1"/>
  <c r="J18" i="44"/>
  <c r="G195" i="44" l="1"/>
  <c r="F195" i="44" l="1"/>
  <c r="E195" i="44"/>
  <c r="F182" i="44"/>
  <c r="E182" i="44"/>
  <c r="F169" i="44"/>
  <c r="E169" i="44"/>
  <c r="F157" i="44"/>
  <c r="E157" i="44"/>
  <c r="F144" i="44"/>
  <c r="E144" i="44"/>
  <c r="F131" i="44"/>
  <c r="E131" i="44"/>
  <c r="F118" i="44"/>
  <c r="E118" i="44"/>
  <c r="F89" i="44"/>
  <c r="E89" i="44"/>
  <c r="F73" i="44"/>
  <c r="E73" i="44"/>
  <c r="F61" i="44"/>
  <c r="E61" i="44"/>
  <c r="F47" i="44"/>
  <c r="E47" i="44"/>
  <c r="F32" i="44"/>
  <c r="E32" i="44"/>
  <c r="F18" i="44"/>
  <c r="E18" i="44"/>
  <c r="D169" i="44" l="1"/>
  <c r="C169" i="44"/>
  <c r="D131" i="44"/>
  <c r="M195" i="44" l="1"/>
  <c r="L195" i="44"/>
  <c r="K195" i="44"/>
  <c r="J195" i="44"/>
  <c r="I195" i="44"/>
  <c r="H195" i="44"/>
  <c r="D195" i="44"/>
  <c r="C195" i="44"/>
  <c r="B195" i="44"/>
  <c r="D182" i="44"/>
  <c r="C182" i="44"/>
  <c r="D61" i="44"/>
  <c r="B169" i="44" l="1"/>
  <c r="C61" i="44" l="1"/>
  <c r="M144" i="44" l="1"/>
  <c r="M131" i="44"/>
  <c r="M118" i="44"/>
  <c r="L73" i="44"/>
  <c r="M73" i="44"/>
  <c r="M47" i="44"/>
  <c r="L32" i="44" l="1"/>
  <c r="L157" i="44"/>
  <c r="J32" i="44" l="1"/>
  <c r="H102" i="44" l="1"/>
  <c r="H89" i="44"/>
  <c r="H32" i="44"/>
  <c r="B182" i="44" l="1"/>
  <c r="M182" i="44"/>
  <c r="L182" i="44"/>
  <c r="K182" i="44"/>
  <c r="I182" i="44"/>
  <c r="H182" i="44"/>
  <c r="G182" i="44"/>
  <c r="M169" i="44" l="1"/>
  <c r="L169" i="44"/>
  <c r="K169" i="44"/>
  <c r="J169" i="44"/>
  <c r="I169" i="44"/>
  <c r="H169" i="44"/>
  <c r="G169" i="44"/>
  <c r="B157" i="44" l="1"/>
  <c r="B131" i="44"/>
  <c r="B118" i="44"/>
  <c r="B102" i="44"/>
  <c r="B89" i="44"/>
  <c r="B73" i="44"/>
  <c r="B61" i="44"/>
  <c r="B47" i="44"/>
  <c r="B32" i="44"/>
  <c r="C32" i="44"/>
  <c r="B18" i="44"/>
  <c r="M157" i="44"/>
  <c r="K157" i="44"/>
  <c r="J157" i="44"/>
  <c r="I157" i="44"/>
  <c r="H157" i="44"/>
  <c r="G157" i="44"/>
  <c r="D157" i="44"/>
  <c r="C157" i="44"/>
  <c r="L144" i="44"/>
  <c r="K144" i="44"/>
  <c r="J144" i="44"/>
  <c r="I144" i="44"/>
  <c r="H144" i="44"/>
  <c r="G144" i="44"/>
  <c r="D144" i="44"/>
  <c r="C144" i="44"/>
  <c r="L131" i="44"/>
  <c r="K131" i="44"/>
  <c r="J131" i="44"/>
  <c r="I131" i="44"/>
  <c r="H131" i="44"/>
  <c r="G131" i="44"/>
  <c r="C131" i="44"/>
  <c r="L118" i="44"/>
  <c r="K118" i="44"/>
  <c r="J118" i="44"/>
  <c r="I118" i="44"/>
  <c r="H118" i="44"/>
  <c r="G118" i="44"/>
  <c r="D118" i="44"/>
  <c r="C118" i="44"/>
  <c r="M102" i="44"/>
  <c r="L102" i="44"/>
  <c r="K102" i="44"/>
  <c r="J102" i="44"/>
  <c r="I102" i="44"/>
  <c r="G102" i="44"/>
  <c r="F102" i="44"/>
  <c r="E102" i="44"/>
  <c r="D102" i="44"/>
  <c r="C102" i="44"/>
  <c r="M89" i="44"/>
  <c r="L89" i="44"/>
  <c r="K89" i="44"/>
  <c r="J89" i="44"/>
  <c r="I89" i="44"/>
  <c r="G89" i="44"/>
  <c r="D89" i="44"/>
  <c r="C89" i="44"/>
  <c r="K73" i="44"/>
  <c r="J73" i="44"/>
  <c r="I73" i="44"/>
  <c r="H73" i="44"/>
  <c r="G73" i="44"/>
  <c r="D73" i="44"/>
  <c r="C73" i="44"/>
  <c r="L61" i="44"/>
  <c r="K61" i="44"/>
  <c r="J61" i="44"/>
  <c r="I61" i="44"/>
  <c r="H61" i="44"/>
  <c r="G61" i="44"/>
  <c r="L47" i="44"/>
  <c r="K47" i="44"/>
  <c r="J47" i="44"/>
  <c r="I47" i="44"/>
  <c r="H47" i="44"/>
  <c r="G47" i="44"/>
  <c r="D47" i="44"/>
  <c r="C47" i="44"/>
  <c r="M32" i="44"/>
  <c r="K32" i="44"/>
  <c r="I32" i="44"/>
  <c r="G32" i="44"/>
  <c r="D32" i="44"/>
  <c r="L18" i="44"/>
  <c r="K18" i="44"/>
  <c r="I18" i="44"/>
  <c r="H18" i="44"/>
  <c r="G18" i="44"/>
  <c r="D18" i="44"/>
  <c r="C18" i="44"/>
  <c r="B14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<sst xmlns="http://schemas.openxmlformats.org/spreadsheetml/2006/main" count="529" uniqueCount="258">
  <si>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</si>
  <si>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</si>
  <si>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</si>
  <si>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</si>
  <si>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</si>
  <si>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</si>
  <si>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</si>
  <si>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</si>
  <si>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</si>
  <si>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</si>
  <si>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</si>
  <si>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</si>
  <si>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</si>
  <si>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 TOTAL APRESENTADO</t>
  </si>
  <si>
    <t xml:space="preserve">   VERBA INDENIZATÓRIA PAGA NO MÊS</t>
  </si>
  <si>
    <t>ANDREY F SERAFIM</t>
  </si>
  <si>
    <t>CLEVERTON A C CAVALCANTE</t>
  </si>
  <si>
    <t>DJACY W  C MAIA</t>
  </si>
  <si>
    <t>ANTONIO PAULO C BUARQUE</t>
  </si>
  <si>
    <t>GEANE M VELOSO  DE ALMEIDA</t>
  </si>
  <si>
    <t>JOELI CRISTINE P L CAVALCANTE</t>
  </si>
  <si>
    <t>MARIA DEUZA DE FARIAS LAGES</t>
  </si>
  <si>
    <t>PAULO CAVALVCANTE SOARES</t>
  </si>
  <si>
    <t>RARISON ARIEL DE A. MORAES</t>
  </si>
  <si>
    <t>TAYRONE H DOS SANTOS</t>
  </si>
  <si>
    <t>DEMONSTRATIVO DA VERBA INDENIZATÓRIA</t>
  </si>
  <si>
    <t xml:space="preserve">   Documentos em anexos</t>
  </si>
  <si>
    <t>-</t>
  </si>
  <si>
    <t>CÂMARA MUNICIPAL DE PILAR - ALAGOAS</t>
  </si>
  <si>
    <t>JOCELI BRUNO BERTA</t>
  </si>
  <si>
    <t>HERIBERTO FARIAS DA SILVA</t>
  </si>
  <si>
    <t>BENEDITO CAVALCANTE DE BARROS NETO</t>
  </si>
  <si>
    <t xml:space="preserve">  Serviços de Publicidade e propaganda</t>
  </si>
  <si>
    <t>ANO 2020</t>
  </si>
  <si>
    <t>ANEXOS=https://www.pilar.al.leg.br/transparencia/verba-indenizatoria/verba-indenizatoria-ano-2020/andrey_serafim-2020-01.pdf</t>
  </si>
  <si>
    <t>ANEXOS=https://www.pilar.al.leg.br/transparencia/verba-indenizatoria/verba-indenizatoria-ano-2020/cleverton_cavalcante-2020-01.pdf</t>
  </si>
  <si>
    <t>ANEXOS=https://www.pilar.al.leg.br/transparencia/verba-indenizatoria/verba-indenizatoria-ano-2020/geane_veloso-2020-01.pdf</t>
  </si>
  <si>
    <t>ANEXOS=https://www.pilar.al.leg.br/transparencia/verba-indenizatoria/verba-indenizatoria-ano-2020/tayrone_santos-2020-01.pdf</t>
  </si>
  <si>
    <t>ANEXOS=https://www.pilar.al.leg.br/transparencia/verba-indenizatoria/verba-indenizatoria-ano-2020/antonio_paulo-2020-01.pdf</t>
  </si>
  <si>
    <t>ANEXOS=https://www.pilar.al.leg.br/transparencia/verba-indenizatoria/verba-indenizatoria-ano-2020/paulo_cavalvcante-2020-01.pdf</t>
  </si>
  <si>
    <t>ANEXOS=https://www.pilar.al.leg.br/transparencia/verba-indenizatoria/verba-indenizatoria-ano-2020/rarison_ariel-2020-01.pdf</t>
  </si>
  <si>
    <t>ANEXOS=https://www.pilar.al.leg.br/transparencia/verba-indenizatoria/verba-indenizatoria-ano-2020/joceli_bruno-2020-01.pdf</t>
  </si>
  <si>
    <t>ANEXOS=https://www.pilar.al.leg.br/transparencia/verba-indenizatoria/verba-indenizatoria-ano-2020/heriberto_farias-2020-01.pdf</t>
  </si>
  <si>
    <t>ANEXOS=https://www.pilar.al.leg.br/transparencia/verba-indenizatoria/verba-indenizatoria-ano-2020/djacy_maia-2020-01.pdf</t>
  </si>
  <si>
    <t>ANEXOS=https://www.pilar.al.leg.br/transparencia/verba-indenizatoria/verba-indenizatoria-ano-2020/djacy_maia-2020-02.pdf</t>
  </si>
  <si>
    <t>ANEXOS=https://www.pilar.al.leg.br/transparencia/verba-indenizatoria/verba-indenizatoria-ano-2020/geane_veloso-2020-02.pdf</t>
  </si>
  <si>
    <t>ANEXOS=https://www.pilar.al.leg.br/transparencia/verba-indenizatoria/verba-indenizatoria-ano-2020/joeli_cristine-2020-01.pdf</t>
  </si>
  <si>
    <t>ANEXOS=https://www.pilar.al.leg.br/transparencia/verba-indenizatoria/verba-indenizatoria-ano-2020/joeli_cristine-2020-02.pdf</t>
  </si>
  <si>
    <t>ANEXOS=https://www.pilar.al.leg.br/transparencia/verba-indenizatoria/verba-indenizatoria-ano-2020/maria_deuza-2020-01.pdf</t>
  </si>
  <si>
    <t>ANEXOS=https://www.pilar.al.leg.br/transparencia/verba-indenizatoria/verba-indenizatoria-ano-2020/paulo_cavalvcante-2020-02.pdf</t>
  </si>
  <si>
    <t>ANEXOS=https://www.pilar.al.leg.br/transparencia/verba-indenizatoria/verba-indenizatoria-ano-2020/rarison_ariel-2020-02.pdf</t>
  </si>
  <si>
    <t>ANEXOS=https://www.pilar.al.leg.br/transparencia/verba-indenizatoria/verba-indenizatoria-ano-2020/benedito_cavalcante-2020-01.pdf</t>
  </si>
  <si>
    <t>ANEXOS=https://www.pilar.al.leg.br/transparencia/verba-indenizatoria/verba-indenizatoria-ano-2020/antonio_paulo-2020-02.pdf</t>
  </si>
  <si>
    <t>ANEXOS=https://www.pilar.al.leg.br/transparencia/verba-indenizatoria/verba-indenizatoria-ano-2020/antonio_paulo-2020-03.pdf</t>
  </si>
  <si>
    <t>ANEXOS=https://www.pilar.al.leg.br/transparencia/verba-indenizatoria/verba-indenizatoria-ano-2020/cleverton_cavalcante-2020-02.pdf</t>
  </si>
  <si>
    <t>ANEXOS=https://www.pilar.al.leg.br/transparencia/verba-indenizatoria/verba-indenizatoria-ano-2020/andrey_serafim-2020-02.pdf</t>
  </si>
  <si>
    <t>ANEXOS=https://www.pilar.al.leg.br/transparencia/verba-indenizatoria/verba-indenizatoria-ano-2020/heriberto_farias-2020-02.pdf</t>
  </si>
  <si>
    <t>ANEXOS=https://www.pilar.al.leg.br/transparencia/verba-indenizatoria/verba-indenizatoria-ano-2020/joeli_cristine-2020-03.pdf</t>
  </si>
  <si>
    <t>ANEXOS=https://www.pilar.al.leg.br/transparencia/verba-indenizatoria/verba-indenizatoria-ano-2020/rarison_ariel-2020-03.pdf</t>
  </si>
  <si>
    <t>ADRIANO MARCELO OMENA COSTA</t>
  </si>
  <si>
    <t>ANEXOS=https://www.pilar.al.leg.br/transparencia/verba-indenizatoria/verba-indenizatoria-ano-2020/adriano_omena-2020-03.pdf</t>
  </si>
  <si>
    <t>ANEXOS=https://www.pilar.al.leg.br/transparencia/verba-indenizatoria/verba-indenizatoria-ano-2020/maria_deuza-2020-02.pdf</t>
  </si>
  <si>
    <t>ANEXOS=https://www.pilar.al.leg.br/transparencia/verba-indenizatoria/verba-indenizatoria-ano-2020/andrey_serafim-2020-03.pdf</t>
  </si>
  <si>
    <t>ANEXOS=https://www.pilar.al.leg.br/transparencia/verba-indenizatoria/verba-indenizatoria-ano-2020/geane_veloso-2020-03.pdf</t>
  </si>
  <si>
    <t>ANEXOS=https://www.pilar.al.leg.br/transparencia/verba-indenizatoria/verba-indenizatoria-ano-2020/maria_deuza-2020-03.pdf</t>
  </si>
  <si>
    <t>ANEXOS=https://www.pilar.al.leg.br/transparencia/verba-indenizatoria/verba-indenizatoria-ano-2020/joceli_bruno-2020-02.pdf</t>
  </si>
  <si>
    <t>ANEXOS=https://www.pilar.al.leg.br/transparencia/verba-indenizatoria/verba-indenizatoria-ano-2020/paulo_cavalvcante-2020-03.pdf</t>
  </si>
  <si>
    <t>ANEXOS=https://www.pilar.al.leg.br/transparencia/verba-indenizatoria/verba-indenizatoria-ano-2020/tayrone_santos-2020-03.pdf</t>
  </si>
  <si>
    <t>ANEXOS=https://www.pilar.al.leg.br/transparencia/verba-indenizatoria/verba-indenizatoria-ano-2020/heriberto_farias-2020-03.pdf</t>
  </si>
  <si>
    <t>ANEXOS=https://www.pilar.al.leg.br/transparencia/verba-indenizatoria/verba-indenizatoria-ano-2020/benedito_cavalcante-2020-03.pdf</t>
  </si>
  <si>
    <t>ANEXOS=https://www.pilar.al.leg.br/transparencia/verba-indenizatoria/verba-indenizatoria-ano-2020/tayrone_santos-2020-02.pdf</t>
  </si>
  <si>
    <t>ANEXOS=https://www.pilar.al.leg.br/transparencia/verba-indenizatoria/verba-indenizatoria-ano-2020/benedito_cavalcante-2020-02.pdf</t>
  </si>
  <si>
    <t>ANEXOS=https://www.pilar.al.leg.br/transparencia/verba-indenizatoria/verba-indenizatoria-ano-2020/cleverton_cavalcante-2020-03.pdf</t>
  </si>
  <si>
    <t>ANEXOS=https://www.pilar.al.leg.br/transparencia/verba-indenizatoria/verba-indenizatoria-ano-2020/joceli_bruno-2020-03.pdf</t>
  </si>
  <si>
    <t>ANEXOS=https://www.pilar.al.leg.br/transparencia/verba-indenizatoria/verba-indenizatoria-ano-2020/andrey_serafim-2020-04.pdf</t>
  </si>
  <si>
    <t>ANEXOS=https://www.pilar.al.leg.br/transparencia/verba-indenizatoria/verba-indenizatoria-ano-2020/andrey_serafim-2020-05.pdf</t>
  </si>
  <si>
    <t>ANEXOS=https://www.pilar.al.leg.br/transparencia/verba-indenizatoria/verba-indenizatoria-ano-2020/cleverton_cavalcante-2020-04.pdf</t>
  </si>
  <si>
    <t>ANEXOS=https://www.pilar.al.leg.br/transparencia/verba-indenizatoria/verba-indenizatoria-ano-2020/cleverton_cavalcante-2020-05.pdf</t>
  </si>
  <si>
    <t>ANEXOS=https://www.pilar.al.leg.br/transparencia/verba-indenizatoria/verba-indenizatoria-ano-2020/antonio_paulo-2020-04.pdf</t>
  </si>
  <si>
    <t>ANEXOS=https://www.pilar.al.leg.br/transparencia/verba-indenizatoria/verba-indenizatoria-ano-2020/antonio_paulo-2020-05.pdf</t>
  </si>
  <si>
    <t>ANEXOS=https://www.pilar.al.leg.br/transparencia/verba-indenizatoria/verba-indenizatoria-ano-2020/geane_veloso-2020-04.pdf</t>
  </si>
  <si>
    <t>ANEXOS=https://www.pilar.al.leg.br/transparencia/verba-indenizatoria/verba-indenizatoria-ano-2020/joeli_cristine-2020-04.pdf</t>
  </si>
  <si>
    <t>ANEXOS=https://www.pilar.al.leg.br/transparencia/verba-indenizatoria/verba-indenizatoria-ano-2020/joeli_cristine-2020-05.pdf</t>
  </si>
  <si>
    <t>ANEXOS=https://www.pilar.al.leg.br/transparencia/verba-indenizatoria/verba-indenizatoria-ano-2020/paulo_cavalvcante-2020-04.pdf</t>
  </si>
  <si>
    <t>ANEXOS=https://www.pilar.al.leg.br/transparencia/verba-indenizatoria/verba-indenizatoria-ano-2020/paulo_cavalvcante-2020-05.pdf</t>
  </si>
  <si>
    <t>ANEXOS=https://www.pilar.al.leg.br/transparencia/verba-indenizatoria/verba-indenizatoria-ano-2020/tayrone_santos-2020-04.pdf</t>
  </si>
  <si>
    <t>ANEXOS=https://www.pilar.al.leg.br/transparencia/verba-indenizatoria/verba-indenizatoria-ano-2020/joceli_bruno-2020-04.pdf</t>
  </si>
  <si>
    <t>ANEXOS=https://www.pilar.al.leg.br/transparencia/verba-indenizatoria/verba-indenizatoria-ano-2020/joceli_bruno-2020-05.pdf</t>
  </si>
  <si>
    <t>ANEXOS=https://www.pilar.al.leg.br/transparencia/verba-indenizatoria/verba-indenizatoria-ano-2020/adriano_omena-2020-04.pdf</t>
  </si>
  <si>
    <t>ANEXOS=https://www.pilar.al.leg.br/transparencia/verba-indenizatoria/verba-indenizatoria-ano-2020/djacy_maia-2020-03.pdf</t>
  </si>
  <si>
    <t>ANEXOS=https://www.pilar.al.leg.br/transparencia/verba-indenizatoria/verba-indenizatoria-ano-2020/geane_veloso-2020-05.pdf</t>
  </si>
  <si>
    <t>ANEXOS=https://www.pilar.al.leg.br/transparencia/verba-indenizatoria/verba-indenizatoria-ano-2020/benedito_cavalcante-2020-05.pdf</t>
  </si>
  <si>
    <t>ANEXOS=https://www.pilar.al.leg.br/transparencia/verba-indenizatoria/verba-indenizatoria-ano-2020/heriberto_farias-2020-05.pdf</t>
  </si>
  <si>
    <t>ANEXOS=https://www.pilar.al.leg.br/transparencia/verba-indenizatoria/verba-indenizatoria-ano-2020/rarison_ariel-2020-05.pdf</t>
  </si>
  <si>
    <t>ANEXOS=https://www.pilar.al.leg.br/transparencia/verba-indenizatoria/verba-indenizatoria-ano-2020/djacy_maia-2020-04.pdf</t>
  </si>
  <si>
    <t>ANEXOS=https://www.pilar.al.leg.br/transparencia/verba-indenizatoria/verba-indenizatoria-ano-2020/djacy_maia-2020-05.pdf</t>
  </si>
  <si>
    <t>ANEXOS=https://www.pilar.al.leg.br/transparencia/verba-indenizatoria/verba-indenizatoria-ano-2020/djacy_maia-2020-06.pdf</t>
  </si>
  <si>
    <t>ANEXOS=https://www.pilar.al.leg.br/transparencia/verba-indenizatoria/verba-indenizatoria-ano-2020/heriberto_farias-2020-06.pdf</t>
  </si>
  <si>
    <t>ANEXOS=https://www.pilar.al.leg.br/transparencia/verba-indenizatoria/verba-indenizatoria-ano-2020/rarison_ariel-2020-04.pdf</t>
  </si>
  <si>
    <t xml:space="preserve">   Serviços de Assessoria Contábil</t>
  </si>
  <si>
    <t xml:space="preserve">   Serviços de Consultoria em marketing</t>
  </si>
  <si>
    <t xml:space="preserve">   Serviços de Assessoria Jurídica</t>
  </si>
  <si>
    <t xml:space="preserve">   Despesas com locação de veículo</t>
  </si>
  <si>
    <t xml:space="preserve">   Despesas com refeições</t>
  </si>
  <si>
    <t xml:space="preserve">   Despesas com energia elétrica do Gabinete</t>
  </si>
  <si>
    <t xml:space="preserve">   Serviços de Assessoria de comunicação para o Gabinete</t>
  </si>
  <si>
    <t xml:space="preserve">   Serviço de Assessoria Contábil</t>
  </si>
  <si>
    <t xml:space="preserve">  Material de expediente</t>
  </si>
  <si>
    <t xml:space="preserve">  Serviço de xerox e impressao gráfica</t>
  </si>
  <si>
    <t xml:space="preserve">  Serviço de Assessoria Jurídica</t>
  </si>
  <si>
    <t xml:space="preserve">   Serviços de Foto e Filmagens</t>
  </si>
  <si>
    <t xml:space="preserve">   Despesas com energia elétrica do gabinete</t>
  </si>
  <si>
    <t xml:space="preserve">   Despesa com locação de veículo</t>
  </si>
  <si>
    <t xml:space="preserve">   Materiais de limpeza</t>
  </si>
  <si>
    <t xml:space="preserve">   Materiais de Expediente</t>
  </si>
  <si>
    <t xml:space="preserve">   Serviço de suporte técnico de informática</t>
  </si>
  <si>
    <t xml:space="preserve">    Serviços de Fotos</t>
  </si>
  <si>
    <t xml:space="preserve">   Serviços de Publicidade e propaganda</t>
  </si>
  <si>
    <t xml:space="preserve">  Serviços de Assessoria e Consultoria Jurídica</t>
  </si>
  <si>
    <t xml:space="preserve">  Serviços de filmagens, fotos e demais publicações</t>
  </si>
  <si>
    <t xml:space="preserve">  Serviço de Assessoria Contabil</t>
  </si>
  <si>
    <t xml:space="preserve">   Serviços de fotos e filmagem</t>
  </si>
  <si>
    <t xml:space="preserve">  Despesa com locação de veículo</t>
  </si>
  <si>
    <t xml:space="preserve">  Serviços de Assessoria Contábil</t>
  </si>
  <si>
    <t xml:space="preserve">  Serviços de Comunicação em geral</t>
  </si>
  <si>
    <t xml:space="preserve">  Materiais de escritório</t>
  </si>
  <si>
    <t xml:space="preserve">  Serviço de Consultoria em marketing </t>
  </si>
  <si>
    <t xml:space="preserve">  Materiais de Limpeza e higienização</t>
  </si>
  <si>
    <t xml:space="preserve">  Materiais para festividades e homenagens</t>
  </si>
  <si>
    <t xml:space="preserve">   Serviço de Assessoria em Marketing</t>
  </si>
  <si>
    <t xml:space="preserve">  Serviços de Assessoria Júridica</t>
  </si>
  <si>
    <t xml:space="preserve">   Serviços Contábil</t>
  </si>
  <si>
    <t xml:space="preserve">  Materiais de expediente</t>
  </si>
  <si>
    <t xml:space="preserve">   Serviços gráficos</t>
  </si>
  <si>
    <t xml:space="preserve">  Serviço de Consultoria Jurídica</t>
  </si>
  <si>
    <t xml:space="preserve">  Serviços de Consultoria Contábil</t>
  </si>
  <si>
    <t xml:space="preserve">  Serviços de Marketing</t>
  </si>
  <si>
    <t xml:space="preserve"> Serviços de Assessoria de Comunicação</t>
  </si>
  <si>
    <t xml:space="preserve">   Despesas relacionadas ao Gabinete (internet e telefone)</t>
  </si>
  <si>
    <t xml:space="preserve">   Serviços de Consultoria Contábil</t>
  </si>
  <si>
    <t xml:space="preserve">   Serviços de Marketing</t>
  </si>
  <si>
    <t xml:space="preserve">   Serviços de Locação de Veículos</t>
  </si>
  <si>
    <t xml:space="preserve"> Serviços de Consultoria em marketing</t>
  </si>
  <si>
    <t xml:space="preserve">  Serviços de Consultoria de Marketing</t>
  </si>
  <si>
    <t xml:space="preserve">   Serviços de Assessoria Júridica</t>
  </si>
  <si>
    <t xml:space="preserve">  Serviços de divulgação e Marketing digital</t>
  </si>
  <si>
    <t xml:space="preserve">   Serviços de Consultoria Júridica</t>
  </si>
  <si>
    <t xml:space="preserve">   Despesas relacionadas ao gabinete (internet e telefone)</t>
  </si>
  <si>
    <t xml:space="preserve">   Serviços de Assessoria e Consultoria Jurídica</t>
  </si>
  <si>
    <t xml:space="preserve">   Materiais de consumo do genero alimentício</t>
  </si>
  <si>
    <t xml:space="preserve">    Serviço de Consultoria Jurídica</t>
  </si>
  <si>
    <t xml:space="preserve">   Serviços de Publicidade </t>
  </si>
  <si>
    <t xml:space="preserve">    Serviços de Assessoria Jurídica</t>
  </si>
  <si>
    <t xml:space="preserve">    Serviços de audio, video e fotos</t>
  </si>
  <si>
    <t xml:space="preserve">    Material de expediente</t>
  </si>
  <si>
    <t xml:space="preserve">    Serviços de Marketing</t>
  </si>
  <si>
    <t xml:space="preserve">   Serviço de Passagem/hospedagem</t>
  </si>
  <si>
    <t xml:space="preserve">   Materiais de limpeza </t>
  </si>
  <si>
    <t xml:space="preserve">   Serviço de xerox</t>
  </si>
  <si>
    <t xml:space="preserve">   Despesas com locação de veículos</t>
  </si>
  <si>
    <t xml:space="preserve">   Despesas com locação e manutenção de máquinas e equipamentos</t>
  </si>
  <si>
    <t xml:space="preserve">   Despesas com locação de máquinas e equipamentos</t>
  </si>
  <si>
    <t xml:space="preserve">   Serviços de manutenção de equipamentos</t>
  </si>
  <si>
    <t>ANEXOS=https://www.pilar.al.leg.br/transparencia/verba-indenizatoria/verba-indenizatoria-ano-2020/joceli_bruno-2020-07.pdf</t>
  </si>
  <si>
    <t>ANEXOS=https://www.pilar.al.leg.br/transparencia/verba-indenizatoria/verba-indenizatoria-ano-2020/andrey_serafim-2020-07.pdf</t>
  </si>
  <si>
    <t>ANEXOS=https://www.pilar.al.leg.br/transparencia/verba-indenizatoria/verba-indenizatoria-ano-2020/djacy_maia-2020-07.pdf</t>
  </si>
  <si>
    <t>ANEXOS=https://www.pilar.al.leg.br/transparencia/verba-indenizatoria/verba-indenizatoria-ano-2020/geane_veloso-2020-07.pdf</t>
  </si>
  <si>
    <t>ANEXOS=https://www.pilar.al.leg.br/transparencia/verba-indenizatoria/verba-indenizatoria-ano-2020/rarison_ariel-2020-07.pdf</t>
  </si>
  <si>
    <t>ANEXOS=https://www.pilar.al.leg.br/transparencia/verba-indenizatoria/verba-indenizatoria-ano-2020/heriberto_farias-2020-07.pdf</t>
  </si>
  <si>
    <t>ANEXOS=https://www.pilar.al.leg.br/transparencia/verba-indenizatoria/verba-indenizatoria-ano-2020/benedito_cavalcante-2020-07.pdf</t>
  </si>
  <si>
    <t>ANEXOS=https://www.pilar.al.leg.br/transparencia/verba-indenizatoria/verba-indenizatoria-ano-2020/heriberto_farias-2020-04.pdf</t>
  </si>
  <si>
    <t>ANEXOS=https://www.pilar.al.leg.br/transparencia/verba-indenizatoria/verba-indenizatoria-ano-2020/joeli_cristine-2020-07.pdf</t>
  </si>
  <si>
    <t>ANEXOS=https://www.pilar.al.leg.br/transparencia/verba-indenizatoria/verba-indenizatoria-ano-2020/paulo_cavalvcante-2020-07.pdf</t>
  </si>
  <si>
    <t>ANEXOS=https://www.pilar.al.leg.br/transparencia/verba-indenizatoria/verba-indenizatoria-ano-2020/antonio_paulo-2020-07.pdf</t>
  </si>
  <si>
    <t>ANEXOS=https://www.pilar.al.leg.br/transparencia/verba-indenizatoria/verba-indenizatoria-ano-2020/tayrone_santos-2020-07.pdf</t>
  </si>
  <si>
    <t>ANEXOS=https://www.pilar.al.leg.br/transparencia/verba-indenizatoria/verba-indenizatoria-ano-2020/andrey_serafim-2020-08.pdf</t>
  </si>
  <si>
    <t>ANEXOS=https://www.pilar.al.leg.br/transparencia/verba-indenizatoria/verba-indenizatoria-ano-2020/geane_veloso-2020-08.pdf</t>
  </si>
  <si>
    <t>ANEXOS=https://www.pilar.al.leg.br/transparencia/verba-indenizatoria/verba-indenizatoria-ano-2020/joeli_cristine-2020-08.pdf</t>
  </si>
  <si>
    <t>ANEXOS=https://www.pilar.al.leg.br/transparencia/verba-indenizatoria/verba-indenizatoria-ano-2020/paulo_cavalvcante-2020-08.pdf</t>
  </si>
  <si>
    <t>ANEXOS=https://www.pilar.al.leg.br/transparencia/verba-indenizatoria/verba-indenizatoria-ano-2020/rarison_ariel-2020-08.pdf</t>
  </si>
  <si>
    <t>ANEXOS=https://www.pilar.al.leg.br/transparencia/verba-indenizatoria/verba-indenizatoria-ano-2020/benedito_cavalcante-2020-04.pdf</t>
  </si>
  <si>
    <t>ANEXOS=https://www.pilar.al.leg.br/transparencia/verba-indenizatoria/verba-indenizatoria-ano-2020/adriano_omena-2020-05.pdf</t>
  </si>
  <si>
    <t>ANEXOS=https://www.pilar.al.leg.br/transparencia/verba-indenizatoria/verba-indenizatoria-ano-2020/tayrone_santos-2020-05.pdf</t>
  </si>
  <si>
    <t>ANEXOS=https://www.pilar.al.leg.br/transparencia/verba-indenizatoria/verba-indenizatoria-ano-2020/geane_veloso-2020-06.pdf</t>
  </si>
  <si>
    <t>ANEXOS=https://www.pilar.al.leg.br/transparencia/verba-indenizatoria/verba-indenizatoria-ano-2020/andrey_serafim-2020-06.pdf</t>
  </si>
  <si>
    <t>ANEXOS=https://www.pilar.al.leg.br/transparencia/verba-indenizatoria/verba-indenizatoria-ano-2020/antonio_paulo-2020-06.pdf</t>
  </si>
  <si>
    <t>ANEXOS=https://www.pilar.al.leg.br/transparencia/verba-indenizatoria/verba-indenizatoria-ano-2020/adriano_omena-2020-06.pdf</t>
  </si>
  <si>
    <t>ANEXOS=https://www.pilar.al.leg.br/transparencia/verba-indenizatoria/verba-indenizatoria-ano-2020/benedito_cavalcante-2020-06.pdf</t>
  </si>
  <si>
    <t>ANEXOS=https://www.pilar.al.leg.br/transparencia/verba-indenizatoria/verba-indenizatoria-ano-2020/cleverton_cavalcante-2020-06.pdf</t>
  </si>
  <si>
    <t>ANEXOS=https://www.pilar.al.leg.br/transparencia/verba-indenizatoria/verba-indenizatoria-ano-2020/joeli_cristine-2020-06.pdf</t>
  </si>
  <si>
    <t>ANEXOS=https://www.pilar.al.leg.br/transparencia/verba-indenizatoria/verba-indenizatoria-ano-2020/paulo_cavalvcante-2020-06.pdf</t>
  </si>
  <si>
    <t>ANEXOS=https://www.pilar.al.leg.br/transparencia/verba-indenizatoria/verba-indenizatoria-ano-2020/rarison_ariel-2020-06.pdf</t>
  </si>
  <si>
    <t>ANEXOS=https://www.pilar.al.leg.br/transparencia/verba-indenizatoria/verba-indenizatoria-ano-2020/tayrone_santos-2020-06.pdf</t>
  </si>
  <si>
    <t>ANEXOS=https://www.pilar.al.leg.br/transparencia/verba-indenizatoria/verba-indenizatoria-ano-2020/joceli_bruno-2020-06.pdf</t>
  </si>
  <si>
    <t>ANEXOS=https://www.pilar.al.leg.br/transparencia/verba-indenizatoria/verba-indenizatoria-ano-2020/heriberto_farias-2020-08.pdf</t>
  </si>
  <si>
    <t>ANEXOS=https://www.pilar.al.leg.br/transparencia/verba-indenizatoria/verba-indenizatoria-ano-2020/djacy_maia-2020-08.pdf</t>
  </si>
  <si>
    <t>ANEXOS=https://www.pilar.al.leg.br/transparencia/verba-indenizatoria/verba-indenizatoria-ano-2020/cleverton_cavalcante-2020-08.pdf</t>
  </si>
  <si>
    <t>ANEXOS=https://www.pilar.al.leg.br/transparencia/verba-indenizatoria/verba-indenizatoria-ano-2020/cleverton_cavalcante-2020-07.pdf</t>
  </si>
  <si>
    <t>ANEXOS=https://www.pilar.al.leg.br/transparencia/verba-indenizatoria/verba-indenizatoria-ano-2020/joceli_bruno-2020-08.pdf</t>
  </si>
  <si>
    <t>ANEXOS=https://www.pilar.al.leg.br/transparencia/verba-indenizatoria/verba-indenizatoria-ano-2020/adriano_omena-2020-07.pdf</t>
  </si>
  <si>
    <t>ANEXOS=https://www.pilar.al.leg.br/transparencia/verba-indenizatoria/verba-indenizatoria-ano-2020/adriano_omena-2020-08.pdf</t>
  </si>
  <si>
    <t>ANEXOS=https://www.pilar.al.leg.br/transparencia/verba-indenizatoria/verba-indenizatoria-ano-2020/tayrone_santos-2020-08.pdf</t>
  </si>
  <si>
    <t>ANEXOS=https://www.pilar.al.leg.br/transparencia/verba-indenizatoria/verba-indenizatoria-ano-2020/antonio_paulo-2020-08.pdf</t>
  </si>
  <si>
    <t>ANEXOS=https://www.pilar.al.leg.br/transparencia/verba-indenizatoria/verba-indenizatoria-ano-2020/benedito_cavalcante-2020-08.pdf</t>
  </si>
  <si>
    <t xml:space="preserve">  Aluguel de Gabinete</t>
  </si>
  <si>
    <t xml:space="preserve">   Aluguel de Gabinete</t>
  </si>
  <si>
    <t>ANEXOS=https://www.pilar.al.leg.br/transparencia/verba-indenizatoria/verba-indenizatoria-ano-2020/andrey_serafim-2020-09.pdf</t>
  </si>
  <si>
    <t>ANEXOS=https://www.pilar.al.leg.br/transparencia/verba-indenizatoria/verba-indenizatoria-ano-2020/joeli_cristine-2020-09.pdf</t>
  </si>
  <si>
    <t>ANEXOS=https://www.pilar.al.leg.br/transparencia/verba-indenizatoria/verba-indenizatoria-ano-2020/paulo_cavalvcante-2020-09.pdf</t>
  </si>
  <si>
    <t>ANEXOS=https://www.pilar.al.leg.br/transparencia/verba-indenizatoria/verba-indenizatoria-ano-2020/heriberto_farias-2020-09.pdf</t>
  </si>
  <si>
    <t>ANEXOS=https://www.pilar.al.leg.br/transparencia/verba-indenizatoria/verba-indenizatoria-ano-2020/benedito_cavalcante-2020-09.pdf</t>
  </si>
  <si>
    <t>ANEXOS=https://www.pilar.al.leg.br/transparencia/verba-indenizatoria/verba-indenizatoria-ano-2020/joceli_bruno-2020-09.pdf</t>
  </si>
  <si>
    <t>ANEXOS=https://www.pilar.al.leg.br/transparencia/verba-indenizatoria/verba-indenizatoria-ano-2020/adriano_omena-2020-10.pdf</t>
  </si>
  <si>
    <t>ANEXOS=https://www.pilar.al.leg.br/transparencia/verba-indenizatoria/verba-indenizatoria-ano-2020/paulo_cavalvcante-2020-10.pdf</t>
  </si>
  <si>
    <t>ANEXOS=https://www.pilar.al.leg.br/transparencia/verba-indenizatoria/verba-indenizatoria-ano-2020/joeli_cristine-2020-10.pdf</t>
  </si>
  <si>
    <t>ANEXOS=https://www.pilar.al.leg.br/transparencia/verba-indenizatoria/verba-indenizatoria-ano-2020/geane_veloso-2020-10.pdf</t>
  </si>
  <si>
    <t>ANEXOS=https://www.pilar.al.leg.br/transparencia/verba-indenizatoria/verba-indenizatoria-ano-2020/joceli_bruno-2020-10.pdf</t>
  </si>
  <si>
    <t>ANEXOS=https://www.pilar.al.leg.br/transparencia/verba-indenizatoria/verba-indenizatoria-ano-2020/andrey_serafim-2020-10.pdf</t>
  </si>
  <si>
    <t>ANEXOS=https://www.pilar.al.leg.br/transparencia/verba-indenizatoria/verba-indenizatoria-ano-2020/heriberto_farias-2020-10.pdf</t>
  </si>
  <si>
    <t>ANEXOS=https://www.pilar.al.leg.br/transparencia/verba-indenizatoria/verba-indenizatoria-ano-2020/cleverton_cavalcante-2020-09.pdf</t>
  </si>
  <si>
    <t>ANEXOS=https://www.pilar.al.leg.br/transparencia/verba-indenizatoria/verba-indenizatoria-ano-2020/cleverton_cavalcante-2020-10.pdf</t>
  </si>
  <si>
    <t>ANEXOS=https://www.pilar.al.leg.br/transparencia/verba-indenizatoria/verba-indenizatoria-ano-2020/antonio_paulo-2020-10.pdf</t>
  </si>
  <si>
    <t xml:space="preserve"> Serviço de manutenção no gabinete (serralharia)</t>
  </si>
  <si>
    <t>ANEXOS=https://www.pilar.al.leg.br/transparencia/verba-indenizatoria/verba-indenizatoria-ano-2020/antonio_paulo-2020-11.pdf</t>
  </si>
  <si>
    <t>ANEXOS=https://www.pilar.al.leg.br/transparencia/verba-indenizatoria/verba-indenizatoria-ano-2020/joeli_cristine-2020-11.pdf</t>
  </si>
  <si>
    <t>ANEXOS=https://www.pilar.al.leg.br/transparencia/verba-indenizatoria/verba-indenizatoria-ano-2020/paulo_cavalvcante-2020-11.pdf</t>
  </si>
  <si>
    <t>ANEXOS=https://www.pilar.al.leg.br/transparencia/verba-indenizatoria/verba-indenizatoria-ano-2020/adriano_omena-2020-11.pdf</t>
  </si>
  <si>
    <t>ANEXOS=https://www.pilar.al.leg.br/transparencia/verba-indenizatoria/verba-indenizatoria-ano-2020/djacy_maia-2020-09.pdf</t>
  </si>
  <si>
    <t>ANEXOS=https://www.pilar.al.leg.br/transparencia/verba-indenizatoria/verba-indenizatoria-ano-2020/djacy_maia-2020-10.pdf</t>
  </si>
  <si>
    <t>ANEXOS=https://www.pilar.al.leg.br/transparencia/verba-indenizatoria/verba-indenizatoria-ano-2020/djacy_maia-2020-11.pdf</t>
  </si>
  <si>
    <t>ANEXOS=https://www.pilar.al.leg.br/transparencia/verba-indenizatoria/verba-indenizatoria-ano-2020/tayrone_santos-2020-09.pdf</t>
  </si>
  <si>
    <t>ANEXOS=https://www.pilar.al.leg.br/transparencia/verba-indenizatoria/verba-indenizatoria-ano-2020/tayrone_santos-2020-10.pdf</t>
  </si>
  <si>
    <t>ANEXOS=https://www.pilar.al.leg.br/transparencia/verba-indenizatoria/verba-indenizatoria-ano-2020/rarison_ariel-2020-10.pdf</t>
  </si>
  <si>
    <t>ANEXOS=https://www.pilar.al.leg.br/transparencia/verba-indenizatoria/verba-indenizatoria-ano-2020/rarison_ariel-2020-11.pdf</t>
  </si>
  <si>
    <t>ANEXOS=https://www.pilar.al.leg.br/transparencia/verba-indenizatoria/verba-indenizatoria-ano-2020/andrey_serafim-2020-11.pdf</t>
  </si>
  <si>
    <t>ANEXOS=https://www.pilar.al.leg.br/transparencia/verba-indenizatoria/verba-indenizatoria-ano-2020/benedito_cavalcante-2020-11.pdf</t>
  </si>
  <si>
    <t>ANEXOS=https://www.pilar.al.leg.br/transparencia/verba-indenizatoria/verba-indenizatoria-ano-2020/cleverton_cavalcante-2020-11.pdf</t>
  </si>
  <si>
    <t>ANEXOS=https://www.pilar.al.leg.br/transparencia/verba-indenizatoria/verba-indenizatoria-ano-2020/geane_veloso-2020-11.pdf</t>
  </si>
  <si>
    <t>ANEXOS=https://www.pilar.al.leg.br/transparencia/verba-indenizatoria/verba-indenizatoria-ano-2020/joceli_bruno-2020-11.pdf</t>
  </si>
  <si>
    <t xml:space="preserve">   Serviços de Fotos</t>
  </si>
  <si>
    <t>ANEXOS=https://www.pilar.al.leg.br/transparencia/verba-indenizatoria/verba-indenizatoria-ano-2020/adriano_omena-2020-12.pdf</t>
  </si>
  <si>
    <t>ANEXOS=https://www.pilar.al.leg.br/transparencia/verba-indenizatoria/verba-indenizatoria-ano-2020/benedito_cavalcante-2020-12.pdf</t>
  </si>
  <si>
    <t>ANEXOS=https://www.pilar.al.leg.br/transparencia/verba-indenizatoria/verba-indenizatoria-ano-2020/rarison_ariel-2020-12.pdf</t>
  </si>
  <si>
    <t>ANEXOS=https://www.pilar.al.leg.br/transparencia/verba-indenizatoria/verba-indenizatoria-ano-2020/paulo_cavalvcante-2020-12.pdf</t>
  </si>
  <si>
    <t>ANEXOS=https://www.pilar.al.leg.br/transparencia/verba-indenizatoria/verba-indenizatoria-ano-2020/antonio_paulo-2020-09.pdf</t>
  </si>
  <si>
    <t>ANEXOS=https://www.pilar.al.leg.br/transparencia/verba-indenizatoria/verba-indenizatoria-ano-2020/geane_veloso-2020-09.pdf</t>
  </si>
  <si>
    <t>ANEXOS=https://www.pilar.al.leg.br/transparencia/verba-indenizatoria/verba-indenizatoria-ano-2020/rarison_ariel-2020-09.pdf</t>
  </si>
  <si>
    <t>ANEXOS=https://www.pilar.al.leg.br/transparencia/verba-indenizatoria/verba-indenizatoria-ano-2020/adriano_omena-2020-09.pdf</t>
  </si>
  <si>
    <t>ANEXOS=https://www.pilar.al.leg.br/transparencia/verba-indenizatoria/verba-indenizatoria-ano-2020/tayrone_santos-2020-11.pdf</t>
  </si>
  <si>
    <t>ANEXOS=https://www.pilar.al.leg.br/transparencia/verba-indenizatoria/verba-indenizatoria-ano-2020/heriberto_farias-2020-11.pdf</t>
  </si>
  <si>
    <t>ANEXOS=https://www.pilar.al.leg.br/transparencia/verba-indenizatoria/verba-indenizatoria-ano-2020/benedito_cavalcante-2020-10.pdf</t>
  </si>
  <si>
    <t>ANEXOS=https://www.pilar.al.leg.br/transparencia/verba-indenizatoria/verba-indenizatoria-ano-2020/andrey_serafim-2020-12.pdf</t>
  </si>
  <si>
    <t>ANEXOS=https://www.pilar.al.leg.br/transparencia/verba-indenizatoria/verba-indenizatoria-ano-2020/cleverton_cavalcante-2020-12.pdf</t>
  </si>
  <si>
    <t>ANEXOS=https://www.pilar.al.leg.br/transparencia/verba-indenizatoria/verba-indenizatoria-ano-2020/antonio_paulo-2020-12.pdf</t>
  </si>
  <si>
    <t>ANEXOS=https://www.pilar.al.leg.br/transparencia/verba-indenizatoria/verba-indenizatoria-ano-2020/geane_veloso-2020-12.pdf</t>
  </si>
  <si>
    <t>ANEXOS=https://www.pilar.al.leg.br/transparencia/verba-indenizatoria/verba-indenizatoria-ano-2020/joeli_cristine-2020-12.pdf</t>
  </si>
  <si>
    <t>ANEXOS=https://www.pilar.al.leg.br/transparencia/verba-indenizatoria/verba-indenizatoria-ano-2020/joceli_bruno-2020-12.pdf</t>
  </si>
  <si>
    <t>ANEXOS=https://www.pilar.al.leg.br/transparencia/verba-indenizatoria/verba-indenizatoria-ano-2020/heriberto_farias-2020-12.pdf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</si>
</sst>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 vertical="center"/>
    </xf>
    <xf numFmtId="43" fontId="2" fillId="2" borderId="12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3" fontId="2" fillId="2" borderId="13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43" fontId="2" fillId="2" borderId="9" xfId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left" vertical="top" wrapText="1"/>
    </xf>
    <xf numFmtId="43" fontId="2" fillId="2" borderId="11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43" fontId="2" fillId="2" borderId="3" xfId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</xdr:rowOff>
    </xdr:from>
    <xdr:to>
      <xdr:col>4</xdr:col>
      <xdr:colOff>497706</xdr:colOff>
      <xdr:row>0</xdr:row>
      <xdr:rowOff>800101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1"/>
          <a:ext cx="114540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97"/>
  <sheetViews>
    <sheetView tabSelected="1" zoomScale="115" zoomScaleNormal="115" workbookViewId="0">
      <selection activeCell="M197" sqref="A1:M197"/>
    </sheetView>
  </sheetViews>
  <sheetFormatPr defaultRowHeight="14.4" x14ac:dyDescent="0.3"/>
  <cols>
    <col min="1" max="1" width="37.5546875" style="14" customWidth="1"/>
    <col min="2" max="8" width="8.33203125" style="2" customWidth="1"/>
    <col min="9" max="9" width="8.33203125" style="15" customWidth="1"/>
    <col min="10" max="13" width="8.33203125" style="2" customWidth="1"/>
  </cols>
  <sheetData>
    <row r="1" spans="1:13" s="1" customFormat="1" ht="66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x14ac:dyDescent="0.3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1" customFormat="1" ht="21" x14ac:dyDescent="0.3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1" customFormat="1" ht="15.6" x14ac:dyDescent="0.3">
      <c r="A4" s="54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8.25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3" customFormat="1" ht="23.25" customHeight="1" x14ac:dyDescent="0.3">
      <c r="A6" s="45" t="s">
        <v>12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11</v>
      </c>
      <c r="J6" s="4" t="s">
        <v>7</v>
      </c>
      <c r="K6" s="4" t="s">
        <v>8</v>
      </c>
      <c r="L6" s="4" t="s">
        <v>9</v>
      </c>
      <c r="M6" s="4" t="s">
        <v>10</v>
      </c>
    </row>
    <row r="7" spans="1:13" s="1" customFormat="1" ht="8.25" customHeigh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3">
      <c r="A8" s="11" t="s">
        <v>15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11</v>
      </c>
      <c r="J8" s="5" t="s">
        <v>7</v>
      </c>
      <c r="K8" s="5" t="s">
        <v>8</v>
      </c>
      <c r="L8" s="5" t="s">
        <v>9</v>
      </c>
      <c r="M8" s="5" t="s">
        <v>10</v>
      </c>
    </row>
    <row r="9" spans="1:13" x14ac:dyDescent="0.3">
      <c r="A9" s="38" t="s">
        <v>104</v>
      </c>
      <c r="B9" s="26">
        <v>18.809999999999999</v>
      </c>
      <c r="C9" s="26">
        <v>18.39</v>
      </c>
      <c r="D9" s="26">
        <v>18.149999999999999</v>
      </c>
      <c r="E9" s="26">
        <v>18</v>
      </c>
      <c r="F9" s="26">
        <v>17.89</v>
      </c>
      <c r="G9" s="26">
        <v>17.899999999999999</v>
      </c>
      <c r="H9" s="32">
        <v>18.010000000000002</v>
      </c>
      <c r="I9" s="26">
        <v>19.03</v>
      </c>
      <c r="J9" s="33">
        <v>19.53</v>
      </c>
      <c r="K9" s="26">
        <v>24.05</v>
      </c>
      <c r="L9" s="32">
        <v>23.9</v>
      </c>
      <c r="M9" s="26">
        <v>48.14</v>
      </c>
    </row>
    <row r="10" spans="1:13" x14ac:dyDescent="0.3">
      <c r="A10" s="38" t="s">
        <v>103</v>
      </c>
      <c r="B10" s="26"/>
      <c r="C10" s="26"/>
      <c r="D10" s="26"/>
      <c r="E10" s="26"/>
      <c r="F10" s="26"/>
      <c r="G10" s="26"/>
      <c r="H10" s="32"/>
      <c r="I10" s="26"/>
      <c r="J10" s="33"/>
      <c r="K10" s="26"/>
      <c r="L10" s="32"/>
      <c r="M10" s="26"/>
    </row>
    <row r="11" spans="1:13" x14ac:dyDescent="0.3">
      <c r="A11" s="38" t="s">
        <v>102</v>
      </c>
      <c r="B11" s="27"/>
      <c r="C11" s="27"/>
      <c r="D11" s="27"/>
      <c r="E11" s="27"/>
      <c r="F11" s="27"/>
      <c r="G11" s="27"/>
      <c r="H11" s="33"/>
      <c r="I11" s="27"/>
      <c r="J11" s="33"/>
      <c r="K11" s="27"/>
      <c r="L11" s="33"/>
      <c r="M11" s="27"/>
    </row>
    <row r="12" spans="1:13" s="1" customFormat="1" x14ac:dyDescent="0.3">
      <c r="A12" s="38" t="s">
        <v>101</v>
      </c>
      <c r="B12" s="27">
        <v>1600</v>
      </c>
      <c r="C12" s="27">
        <v>2000</v>
      </c>
      <c r="D12" s="27">
        <v>2000</v>
      </c>
      <c r="E12" s="27">
        <v>2000</v>
      </c>
      <c r="F12" s="27">
        <v>2000</v>
      </c>
      <c r="G12" s="27">
        <v>2000</v>
      </c>
      <c r="H12" s="33">
        <v>2000</v>
      </c>
      <c r="I12" s="27">
        <v>2000</v>
      </c>
      <c r="J12" s="33">
        <v>2000</v>
      </c>
      <c r="K12" s="27">
        <v>2000</v>
      </c>
      <c r="L12" s="33">
        <v>2000</v>
      </c>
      <c r="M12" s="27"/>
    </row>
    <row r="13" spans="1:13" x14ac:dyDescent="0.3">
      <c r="A13" s="40" t="s">
        <v>99</v>
      </c>
      <c r="B13" s="27">
        <v>1000</v>
      </c>
      <c r="C13" s="27">
        <v>1000</v>
      </c>
      <c r="D13" s="27">
        <v>1000</v>
      </c>
      <c r="E13" s="27">
        <v>1000</v>
      </c>
      <c r="F13" s="27">
        <v>1000</v>
      </c>
      <c r="G13" s="27">
        <v>1000</v>
      </c>
      <c r="H13" s="33">
        <v>1500</v>
      </c>
      <c r="I13" s="27">
        <v>1500</v>
      </c>
      <c r="J13" s="33">
        <v>1500</v>
      </c>
      <c r="K13" s="27">
        <v>1500</v>
      </c>
      <c r="L13" s="33">
        <v>1500</v>
      </c>
      <c r="M13" s="27">
        <v>1500</v>
      </c>
    </row>
    <row r="14" spans="1:13" x14ac:dyDescent="0.3">
      <c r="A14" s="39" t="s">
        <v>32</v>
      </c>
      <c r="B14" s="27"/>
      <c r="C14" s="27">
        <v>1000</v>
      </c>
      <c r="D14" s="27">
        <v>1000</v>
      </c>
      <c r="E14" s="27">
        <v>1000</v>
      </c>
      <c r="F14" s="27">
        <v>1000</v>
      </c>
      <c r="G14" s="27">
        <v>1000</v>
      </c>
      <c r="H14" s="33">
        <v>1000</v>
      </c>
      <c r="I14" s="27">
        <v>1000</v>
      </c>
      <c r="J14" s="33">
        <v>1000</v>
      </c>
      <c r="K14" s="27"/>
      <c r="L14" s="33"/>
      <c r="M14" s="27"/>
    </row>
    <row r="15" spans="1:13" s="1" customFormat="1" x14ac:dyDescent="0.3">
      <c r="A15" s="41" t="s">
        <v>205</v>
      </c>
      <c r="B15" s="28"/>
      <c r="C15" s="28"/>
      <c r="D15" s="28"/>
      <c r="E15" s="28"/>
      <c r="F15" s="28"/>
      <c r="G15" s="28"/>
      <c r="H15" s="34"/>
      <c r="I15" s="28"/>
      <c r="J15" s="33"/>
      <c r="K15" s="28">
        <v>1000</v>
      </c>
      <c r="L15" s="34">
        <v>1000</v>
      </c>
      <c r="M15" s="28">
        <v>1000</v>
      </c>
    </row>
    <row r="16" spans="1:13" s="1" customFormat="1" x14ac:dyDescent="0.3">
      <c r="A16" s="41" t="s">
        <v>239</v>
      </c>
      <c r="B16" s="28"/>
      <c r="C16" s="28"/>
      <c r="D16" s="28"/>
      <c r="E16" s="28"/>
      <c r="F16" s="28"/>
      <c r="G16" s="28"/>
      <c r="H16" s="34"/>
      <c r="I16" s="28"/>
      <c r="J16" s="33"/>
      <c r="K16" s="28"/>
      <c r="L16" s="34"/>
      <c r="M16" s="28">
        <v>500</v>
      </c>
    </row>
    <row r="17" spans="1:13" x14ac:dyDescent="0.3">
      <c r="A17" s="41" t="s">
        <v>100</v>
      </c>
      <c r="B17" s="28">
        <v>1000</v>
      </c>
      <c r="C17" s="28">
        <v>1000</v>
      </c>
      <c r="D17" s="28">
        <v>1000</v>
      </c>
      <c r="E17" s="28">
        <v>1000</v>
      </c>
      <c r="F17" s="28">
        <v>1000</v>
      </c>
      <c r="G17" s="28">
        <v>1000</v>
      </c>
      <c r="H17" s="34">
        <v>1500</v>
      </c>
      <c r="I17" s="28">
        <v>1500</v>
      </c>
      <c r="J17" s="33">
        <v>1500</v>
      </c>
      <c r="K17" s="28"/>
      <c r="L17" s="34"/>
      <c r="M17" s="28">
        <v>1500</v>
      </c>
    </row>
    <row r="18" spans="1:13" x14ac:dyDescent="0.3">
      <c r="A18" s="12" t="s">
        <v>13</v>
      </c>
      <c r="B18" s="29">
        <f t="shared" ref="B18:C18" si="0">SUM(B9:B17)</f>
        <v>3618.81</v>
      </c>
      <c r="C18" s="29">
        <f t="shared" si="0"/>
        <v>5018.3900000000003</v>
      </c>
      <c r="D18" s="29">
        <f t="shared" ref="D18:F18" si="1">SUM(D9:D17)</f>
        <v>5018.1499999999996</v>
      </c>
      <c r="E18" s="29">
        <f t="shared" si="1"/>
        <v>5018</v>
      </c>
      <c r="F18" s="29">
        <f t="shared" si="1"/>
        <v>5017.8900000000003</v>
      </c>
      <c r="G18" s="29">
        <f t="shared" ref="G18" si="2">SUM(G9:G17)</f>
        <v>5017.8999999999996</v>
      </c>
      <c r="H18" s="29">
        <f t="shared" ref="H18" si="3">SUM(H9:H17)</f>
        <v>6018.01</v>
      </c>
      <c r="I18" s="29">
        <f>SUM(I9:I17)</f>
        <v>6019.03</v>
      </c>
      <c r="J18" s="29">
        <f>SUM(J9:J17)</f>
        <v>6019.53</v>
      </c>
      <c r="K18" s="29">
        <f>SUM(K9:K17)</f>
        <v>4524.05</v>
      </c>
      <c r="L18" s="29">
        <f t="shared" ref="L18" si="4">SUM(L9:L17)</f>
        <v>4523.8999999999996</v>
      </c>
      <c r="M18" s="29">
        <f t="shared" ref="M18" si="5">SUM(M9:M17)</f>
        <v>4548.1400000000003</v>
      </c>
    </row>
    <row r="19" spans="1:13" x14ac:dyDescent="0.3">
      <c r="A19" s="12" t="s">
        <v>14</v>
      </c>
      <c r="B19" s="6">
        <v>3500</v>
      </c>
      <c r="C19" s="6">
        <v>5000</v>
      </c>
      <c r="D19" s="6">
        <v>5000</v>
      </c>
      <c r="E19" s="6">
        <v>4892.66</v>
      </c>
      <c r="F19" s="6">
        <v>5000</v>
      </c>
      <c r="G19" s="6">
        <v>5000</v>
      </c>
      <c r="H19" s="6">
        <v>6000</v>
      </c>
      <c r="I19" s="29">
        <v>5580.82</v>
      </c>
      <c r="J19" s="29">
        <v>6000</v>
      </c>
      <c r="K19" s="29">
        <v>4080.82</v>
      </c>
      <c r="L19" s="29">
        <v>4500</v>
      </c>
      <c r="M19" s="29">
        <v>4500</v>
      </c>
    </row>
    <row r="20" spans="1:13" s="1" customFormat="1" ht="15.9" customHeight="1" x14ac:dyDescent="0.3">
      <c r="A20" s="18" t="s">
        <v>26</v>
      </c>
      <c r="B20" s="19" t="s">
        <v>34</v>
      </c>
      <c r="C20" s="19" t="s">
        <v>55</v>
      </c>
      <c r="D20" s="19" t="s">
        <v>62</v>
      </c>
      <c r="E20" s="19" t="s">
        <v>74</v>
      </c>
      <c r="F20" s="19" t="s">
        <v>75</v>
      </c>
      <c r="G20" s="19" t="s">
        <v>184</v>
      </c>
      <c r="H20" s="19" t="s">
        <v>164</v>
      </c>
      <c r="I20" s="19" t="s">
        <v>175</v>
      </c>
      <c r="J20" s="19" t="s">
        <v>206</v>
      </c>
      <c r="K20" s="19" t="s">
        <v>217</v>
      </c>
      <c r="L20" s="19" t="s">
        <v>234</v>
      </c>
      <c r="M20" s="52" t="s">
        <v>251</v>
      </c>
    </row>
    <row r="21" spans="1:13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3">
      <c r="A22" s="11" t="s">
        <v>16</v>
      </c>
      <c r="B22" s="5" t="s">
        <v>0</v>
      </c>
      <c r="C22" s="5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11</v>
      </c>
      <c r="J22" s="5" t="s">
        <v>7</v>
      </c>
      <c r="K22" s="5" t="s">
        <v>8</v>
      </c>
      <c r="L22" s="5" t="s">
        <v>9</v>
      </c>
      <c r="M22" s="5" t="s">
        <v>10</v>
      </c>
    </row>
    <row r="23" spans="1:13" x14ac:dyDescent="0.3">
      <c r="A23" s="38" t="s">
        <v>111</v>
      </c>
      <c r="B23" s="27"/>
      <c r="C23" s="27">
        <v>18.71</v>
      </c>
      <c r="D23" s="27">
        <v>17.64</v>
      </c>
      <c r="E23" s="27">
        <v>19.239999999999998</v>
      </c>
      <c r="F23" s="27"/>
      <c r="G23" s="27">
        <v>35.82</v>
      </c>
      <c r="H23" s="33"/>
      <c r="I23" s="27">
        <v>37.31</v>
      </c>
      <c r="J23" s="33"/>
      <c r="K23" s="27"/>
      <c r="L23" s="33"/>
      <c r="M23" s="27">
        <v>66.489999999999995</v>
      </c>
    </row>
    <row r="24" spans="1:13" x14ac:dyDescent="0.3">
      <c r="A24" s="38" t="s">
        <v>103</v>
      </c>
      <c r="B24" s="26"/>
      <c r="C24" s="26"/>
      <c r="D24" s="26"/>
      <c r="E24" s="26"/>
      <c r="F24" s="26"/>
      <c r="G24" s="26"/>
      <c r="H24" s="32"/>
      <c r="I24" s="26"/>
      <c r="J24" s="33"/>
      <c r="K24" s="26"/>
      <c r="L24" s="32"/>
      <c r="M24" s="26"/>
    </row>
    <row r="25" spans="1:13" x14ac:dyDescent="0.3">
      <c r="A25" s="38" t="s">
        <v>102</v>
      </c>
      <c r="B25" s="27"/>
      <c r="C25" s="27"/>
      <c r="D25" s="27"/>
      <c r="E25" s="27"/>
      <c r="F25" s="27"/>
      <c r="G25" s="27"/>
      <c r="H25" s="33"/>
      <c r="I25" s="27"/>
      <c r="J25" s="33"/>
      <c r="K25" s="27"/>
      <c r="L25" s="33"/>
      <c r="M25" s="27"/>
    </row>
    <row r="26" spans="1:13" ht="24" x14ac:dyDescent="0.3">
      <c r="A26" s="40" t="s">
        <v>105</v>
      </c>
      <c r="B26" s="27">
        <v>1500</v>
      </c>
      <c r="C26" s="27">
        <v>1500</v>
      </c>
      <c r="D26" s="27">
        <v>1500</v>
      </c>
      <c r="E26" s="27">
        <v>1500</v>
      </c>
      <c r="F26" s="27">
        <v>1500</v>
      </c>
      <c r="G26" s="27">
        <v>1500</v>
      </c>
      <c r="H26" s="33">
        <v>1500</v>
      </c>
      <c r="I26" s="27">
        <v>1500</v>
      </c>
      <c r="J26" s="33">
        <v>1500</v>
      </c>
      <c r="K26" s="27"/>
      <c r="L26" s="33"/>
      <c r="M26" s="27"/>
    </row>
    <row r="27" spans="1:13" s="1" customFormat="1" x14ac:dyDescent="0.3">
      <c r="A27" s="40" t="s">
        <v>106</v>
      </c>
      <c r="B27" s="27">
        <v>1000</v>
      </c>
      <c r="C27" s="27">
        <v>1000</v>
      </c>
      <c r="D27" s="27">
        <v>1000</v>
      </c>
      <c r="E27" s="27">
        <v>1000</v>
      </c>
      <c r="F27" s="27">
        <v>1000</v>
      </c>
      <c r="G27" s="27">
        <v>1000</v>
      </c>
      <c r="H27" s="34">
        <v>1500</v>
      </c>
      <c r="I27" s="28">
        <v>1500</v>
      </c>
      <c r="J27" s="33">
        <v>1500</v>
      </c>
      <c r="K27" s="28">
        <v>1500</v>
      </c>
      <c r="L27" s="33">
        <v>1500</v>
      </c>
      <c r="M27" s="27">
        <v>1500</v>
      </c>
    </row>
    <row r="28" spans="1:13" x14ac:dyDescent="0.3">
      <c r="A28" s="39" t="s">
        <v>107</v>
      </c>
      <c r="B28" s="27">
        <v>51.98</v>
      </c>
      <c r="C28" s="27"/>
      <c r="D28" s="27"/>
      <c r="E28" s="27">
        <v>321</v>
      </c>
      <c r="F28" s="27"/>
      <c r="G28" s="27"/>
      <c r="H28" s="33"/>
      <c r="I28" s="27"/>
      <c r="J28" s="33"/>
      <c r="K28" s="27"/>
      <c r="L28" s="33"/>
      <c r="M28" s="27"/>
    </row>
    <row r="29" spans="1:13" s="1" customFormat="1" x14ac:dyDescent="0.3">
      <c r="A29" s="46" t="s">
        <v>108</v>
      </c>
      <c r="B29" s="28">
        <v>21</v>
      </c>
      <c r="C29" s="28"/>
      <c r="D29" s="28"/>
      <c r="E29" s="28"/>
      <c r="F29" s="28"/>
      <c r="G29" s="28"/>
      <c r="H29" s="34"/>
      <c r="I29" s="28"/>
      <c r="J29" s="33"/>
      <c r="K29" s="28"/>
      <c r="L29" s="34"/>
      <c r="M29" s="28"/>
    </row>
    <row r="30" spans="1:13" s="1" customFormat="1" x14ac:dyDescent="0.3">
      <c r="A30" s="46" t="s">
        <v>109</v>
      </c>
      <c r="B30" s="28"/>
      <c r="C30" s="28">
        <v>2000</v>
      </c>
      <c r="D30" s="28">
        <v>2000</v>
      </c>
      <c r="E30" s="28">
        <v>2000</v>
      </c>
      <c r="F30" s="28">
        <v>2000</v>
      </c>
      <c r="G30" s="28">
        <v>2000</v>
      </c>
      <c r="H30" s="34">
        <v>2000</v>
      </c>
      <c r="I30" s="28">
        <v>2000</v>
      </c>
      <c r="J30" s="33">
        <v>2000</v>
      </c>
      <c r="K30" s="28">
        <v>2000</v>
      </c>
      <c r="L30" s="34">
        <v>2000</v>
      </c>
      <c r="M30" s="28">
        <v>2000</v>
      </c>
    </row>
    <row r="31" spans="1:13" x14ac:dyDescent="0.3">
      <c r="A31" s="41" t="s">
        <v>110</v>
      </c>
      <c r="B31" s="28">
        <v>1000</v>
      </c>
      <c r="C31" s="28"/>
      <c r="D31" s="28"/>
      <c r="E31" s="28"/>
      <c r="F31" s="28">
        <v>1000</v>
      </c>
      <c r="G31" s="28"/>
      <c r="H31" s="34">
        <v>1500</v>
      </c>
      <c r="I31" s="28">
        <v>1500</v>
      </c>
      <c r="J31" s="33">
        <v>1500</v>
      </c>
      <c r="K31" s="28">
        <v>1500</v>
      </c>
      <c r="L31" s="34">
        <v>1500</v>
      </c>
      <c r="M31" s="28">
        <v>1500</v>
      </c>
    </row>
    <row r="32" spans="1:13" x14ac:dyDescent="0.3">
      <c r="A32" s="12" t="s">
        <v>13</v>
      </c>
      <c r="B32" s="29">
        <f>SUM(B23:B31)</f>
        <v>3572.98</v>
      </c>
      <c r="C32" s="29">
        <f>SUM(C23:C31)</f>
        <v>4518.71</v>
      </c>
      <c r="D32" s="29">
        <f t="shared" ref="D32:F32" si="6">SUM(D22:D31)</f>
        <v>4517.6400000000003</v>
      </c>
      <c r="E32" s="29">
        <f t="shared" si="6"/>
        <v>4840.24</v>
      </c>
      <c r="F32" s="29">
        <f t="shared" si="6"/>
        <v>5500</v>
      </c>
      <c r="G32" s="29">
        <f t="shared" ref="G32" si="7">SUM(G22:G31)</f>
        <v>4535.82</v>
      </c>
      <c r="H32" s="29">
        <f t="shared" ref="H32" si="8">SUM(H22:H31)</f>
        <v>6500</v>
      </c>
      <c r="I32" s="29">
        <f>SUM(I22:I31)</f>
        <v>6537.3099999999995</v>
      </c>
      <c r="J32" s="29">
        <f>SUM(J22:J31)</f>
        <v>6500</v>
      </c>
      <c r="K32" s="29">
        <f>SUM(K22:K31)</f>
        <v>5000</v>
      </c>
      <c r="L32" s="29">
        <f>SUM(L22:L31)</f>
        <v>5000</v>
      </c>
      <c r="M32" s="29">
        <f t="shared" ref="M32" si="9">SUM(M22:M31)</f>
        <v>5066.49</v>
      </c>
    </row>
    <row r="33" spans="1:13" x14ac:dyDescent="0.3">
      <c r="A33" s="12" t="s">
        <v>14</v>
      </c>
      <c r="B33" s="6">
        <v>2780</v>
      </c>
      <c r="C33" s="6">
        <v>3560</v>
      </c>
      <c r="D33" s="6">
        <v>4500</v>
      </c>
      <c r="E33" s="6">
        <v>4840</v>
      </c>
      <c r="F33" s="6">
        <v>4600</v>
      </c>
      <c r="G33" s="6">
        <v>4500</v>
      </c>
      <c r="H33" s="29">
        <v>6000</v>
      </c>
      <c r="I33" s="29">
        <v>4445.82</v>
      </c>
      <c r="J33" s="29">
        <v>5700</v>
      </c>
      <c r="K33" s="29">
        <v>5000</v>
      </c>
      <c r="L33" s="29">
        <v>4895.87</v>
      </c>
      <c r="M33" s="29">
        <v>5000</v>
      </c>
    </row>
    <row r="34" spans="1:13" s="1" customFormat="1" ht="15.9" customHeight="1" x14ac:dyDescent="0.3">
      <c r="A34" s="18" t="s">
        <v>26</v>
      </c>
      <c r="B34" s="19" t="s">
        <v>35</v>
      </c>
      <c r="C34" s="19" t="s">
        <v>54</v>
      </c>
      <c r="D34" s="19" t="s">
        <v>72</v>
      </c>
      <c r="E34" s="19" t="s">
        <v>76</v>
      </c>
      <c r="F34" s="19" t="s">
        <v>77</v>
      </c>
      <c r="G34" s="19" t="s">
        <v>188</v>
      </c>
      <c r="H34" s="19" t="s">
        <v>197</v>
      </c>
      <c r="I34" s="19" t="s">
        <v>196</v>
      </c>
      <c r="J34" s="19" t="s">
        <v>219</v>
      </c>
      <c r="K34" s="19" t="s">
        <v>220</v>
      </c>
      <c r="L34" s="19" t="s">
        <v>236</v>
      </c>
      <c r="M34" s="52" t="s">
        <v>252</v>
      </c>
    </row>
    <row r="35" spans="1:13" s="1" customFormat="1" x14ac:dyDescent="0.3">
      <c r="A35" s="13"/>
      <c r="B35" s="7"/>
      <c r="C35" s="7"/>
      <c r="D35" s="7"/>
      <c r="E35" s="7"/>
      <c r="F35" s="7"/>
      <c r="G35" s="7"/>
      <c r="H35" s="8"/>
      <c r="I35" s="8"/>
      <c r="J35" s="8"/>
      <c r="K35" s="8"/>
      <c r="L35" s="8"/>
      <c r="M35" s="8"/>
    </row>
    <row r="36" spans="1:13" x14ac:dyDescent="0.3">
      <c r="A36" s="11" t="s">
        <v>17</v>
      </c>
      <c r="B36" s="5" t="s">
        <v>0</v>
      </c>
      <c r="C36" s="5" t="s">
        <v>1</v>
      </c>
      <c r="D36" s="5" t="s">
        <v>2</v>
      </c>
      <c r="E36" s="5" t="s">
        <v>3</v>
      </c>
      <c r="F36" s="5" t="s">
        <v>4</v>
      </c>
      <c r="G36" s="5" t="s">
        <v>5</v>
      </c>
      <c r="H36" s="5" t="s">
        <v>6</v>
      </c>
      <c r="I36" s="5" t="s">
        <v>11</v>
      </c>
      <c r="J36" s="5" t="s">
        <v>7</v>
      </c>
      <c r="K36" s="5" t="s">
        <v>8</v>
      </c>
      <c r="L36" s="5" t="s">
        <v>9</v>
      </c>
      <c r="M36" s="5" t="s">
        <v>10</v>
      </c>
    </row>
    <row r="37" spans="1:13" x14ac:dyDescent="0.3">
      <c r="A37" s="38" t="s">
        <v>111</v>
      </c>
      <c r="B37" s="27">
        <v>34.78</v>
      </c>
      <c r="C37" s="27">
        <v>19.97</v>
      </c>
      <c r="D37" s="27">
        <v>17.64</v>
      </c>
      <c r="E37" s="27">
        <v>38.29</v>
      </c>
      <c r="F37" s="27">
        <v>17.850000000000001</v>
      </c>
      <c r="G37" s="27">
        <v>18.8</v>
      </c>
      <c r="H37" s="33">
        <v>36.74</v>
      </c>
      <c r="I37" s="27"/>
      <c r="J37" s="33">
        <v>19</v>
      </c>
      <c r="K37" s="27"/>
      <c r="L37" s="33">
        <v>40.15</v>
      </c>
      <c r="M37" s="27">
        <v>47.08</v>
      </c>
    </row>
    <row r="38" spans="1:13" x14ac:dyDescent="0.3">
      <c r="A38" s="38" t="s">
        <v>103</v>
      </c>
      <c r="B38" s="26"/>
      <c r="C38" s="26"/>
      <c r="D38" s="26"/>
      <c r="E38" s="26"/>
      <c r="F38" s="26"/>
      <c r="G38" s="26"/>
      <c r="H38" s="32"/>
      <c r="I38" s="26"/>
      <c r="J38" s="33"/>
      <c r="K38" s="26"/>
      <c r="L38" s="32"/>
      <c r="M38" s="26"/>
    </row>
    <row r="39" spans="1:13" ht="24" x14ac:dyDescent="0.3">
      <c r="A39" s="38" t="s">
        <v>138</v>
      </c>
      <c r="B39" s="27">
        <v>188.23</v>
      </c>
      <c r="C39" s="27">
        <v>187.14</v>
      </c>
      <c r="D39" s="27">
        <v>188.65</v>
      </c>
      <c r="E39" s="27">
        <v>191.24</v>
      </c>
      <c r="F39" s="27">
        <v>195.42</v>
      </c>
      <c r="G39" s="27">
        <v>192.64</v>
      </c>
      <c r="H39" s="33">
        <v>197.72</v>
      </c>
      <c r="I39" s="27">
        <v>185.52</v>
      </c>
      <c r="J39" s="33">
        <v>196.06</v>
      </c>
      <c r="K39" s="27">
        <v>200.86</v>
      </c>
      <c r="L39" s="33">
        <v>214.95</v>
      </c>
      <c r="M39" s="27">
        <v>198.92</v>
      </c>
    </row>
    <row r="40" spans="1:13" ht="15" customHeight="1" x14ac:dyDescent="0.3">
      <c r="A40" s="40" t="s">
        <v>112</v>
      </c>
      <c r="B40" s="27"/>
      <c r="C40" s="27"/>
      <c r="D40" s="27"/>
      <c r="E40" s="27"/>
      <c r="F40" s="27"/>
      <c r="G40" s="27"/>
      <c r="H40" s="33"/>
      <c r="I40" s="27"/>
      <c r="J40" s="33"/>
      <c r="K40" s="27"/>
      <c r="L40" s="33"/>
      <c r="M40" s="27"/>
    </row>
    <row r="41" spans="1:13" x14ac:dyDescent="0.3">
      <c r="A41" s="39" t="s">
        <v>106</v>
      </c>
      <c r="B41" s="27">
        <v>1000</v>
      </c>
      <c r="C41" s="27">
        <v>1000</v>
      </c>
      <c r="D41" s="27">
        <v>1000</v>
      </c>
      <c r="E41" s="27">
        <v>1000</v>
      </c>
      <c r="F41" s="27">
        <v>1000</v>
      </c>
      <c r="G41" s="27">
        <v>1000</v>
      </c>
      <c r="H41" s="33">
        <v>1500</v>
      </c>
      <c r="I41" s="27">
        <v>1500</v>
      </c>
      <c r="J41" s="33">
        <v>1500</v>
      </c>
      <c r="K41" s="27">
        <v>1500</v>
      </c>
      <c r="L41" s="33">
        <v>1500</v>
      </c>
      <c r="M41" s="27">
        <v>1500</v>
      </c>
    </row>
    <row r="42" spans="1:13" s="1" customFormat="1" ht="15" customHeight="1" x14ac:dyDescent="0.3">
      <c r="A42" s="46" t="s">
        <v>113</v>
      </c>
      <c r="B42" s="28"/>
      <c r="C42" s="28"/>
      <c r="D42" s="28"/>
      <c r="E42" s="28"/>
      <c r="F42" s="28"/>
      <c r="G42" s="28"/>
      <c r="H42" s="34">
        <v>2000</v>
      </c>
      <c r="I42" s="28">
        <v>2000</v>
      </c>
      <c r="J42" s="33">
        <v>2500</v>
      </c>
      <c r="K42" s="28">
        <v>2500</v>
      </c>
      <c r="L42" s="34">
        <v>2500</v>
      </c>
      <c r="M42" s="28">
        <v>2500</v>
      </c>
    </row>
    <row r="43" spans="1:13" s="1" customFormat="1" x14ac:dyDescent="0.3">
      <c r="A43" s="46" t="s">
        <v>114</v>
      </c>
      <c r="B43" s="28"/>
      <c r="C43" s="28"/>
      <c r="D43" s="28"/>
      <c r="E43" s="28"/>
      <c r="F43" s="28"/>
      <c r="G43" s="28"/>
      <c r="H43" s="34"/>
      <c r="I43" s="28"/>
      <c r="J43" s="33"/>
      <c r="K43" s="28"/>
      <c r="L43" s="34"/>
      <c r="M43" s="28"/>
    </row>
    <row r="44" spans="1:13" s="1" customFormat="1" ht="15" customHeight="1" x14ac:dyDescent="0.3">
      <c r="A44" s="46" t="s">
        <v>115</v>
      </c>
      <c r="B44" s="28"/>
      <c r="C44" s="28"/>
      <c r="D44" s="28"/>
      <c r="E44" s="28"/>
      <c r="F44" s="28"/>
      <c r="G44" s="28"/>
      <c r="H44" s="34"/>
      <c r="I44" s="28"/>
      <c r="J44" s="33"/>
      <c r="K44" s="28"/>
      <c r="L44" s="34"/>
      <c r="M44" s="28"/>
    </row>
    <row r="45" spans="1:13" s="1" customFormat="1" ht="15" customHeight="1" x14ac:dyDescent="0.3">
      <c r="A45" s="46" t="s">
        <v>116</v>
      </c>
      <c r="B45" s="28">
        <v>1045</v>
      </c>
      <c r="C45" s="28">
        <v>1045</v>
      </c>
      <c r="D45" s="28">
        <v>1045</v>
      </c>
      <c r="E45" s="28">
        <v>1000</v>
      </c>
      <c r="F45" s="28">
        <v>1045</v>
      </c>
      <c r="G45" s="28">
        <v>1045</v>
      </c>
      <c r="H45" s="34">
        <v>1500</v>
      </c>
      <c r="I45" s="28">
        <v>1500</v>
      </c>
      <c r="J45" s="33">
        <v>1500</v>
      </c>
      <c r="K45" s="28">
        <v>1500</v>
      </c>
      <c r="L45" s="34">
        <v>1500</v>
      </c>
      <c r="M45" s="28">
        <v>1500</v>
      </c>
    </row>
    <row r="46" spans="1:13" x14ac:dyDescent="0.3">
      <c r="A46" s="41" t="s">
        <v>117</v>
      </c>
      <c r="B46" s="28">
        <v>1000</v>
      </c>
      <c r="C46" s="28">
        <v>1000</v>
      </c>
      <c r="D46" s="28">
        <v>1000</v>
      </c>
      <c r="E46" s="28">
        <v>1000</v>
      </c>
      <c r="F46" s="28">
        <v>1000</v>
      </c>
      <c r="G46" s="28">
        <v>1000</v>
      </c>
      <c r="H46" s="34"/>
      <c r="I46" s="28"/>
      <c r="J46" s="33"/>
      <c r="K46" s="28"/>
      <c r="L46" s="34"/>
      <c r="M46" s="28"/>
    </row>
    <row r="47" spans="1:13" x14ac:dyDescent="0.3">
      <c r="A47" s="12" t="s">
        <v>13</v>
      </c>
      <c r="B47" s="29">
        <f t="shared" ref="B47:C47" si="10">SUM(B37:B46)</f>
        <v>3268.01</v>
      </c>
      <c r="C47" s="29">
        <f t="shared" si="10"/>
        <v>3252.1099999999997</v>
      </c>
      <c r="D47" s="29">
        <f t="shared" ref="D47:F47" si="11">SUM(D37:D46)</f>
        <v>3251.29</v>
      </c>
      <c r="E47" s="29">
        <f t="shared" si="11"/>
        <v>3229.5299999999997</v>
      </c>
      <c r="F47" s="29">
        <f t="shared" si="11"/>
        <v>3258.27</v>
      </c>
      <c r="G47" s="29">
        <f t="shared" ref="G47" si="12">SUM(G37:G46)</f>
        <v>3256.44</v>
      </c>
      <c r="H47" s="29">
        <f t="shared" ref="H47" si="13">SUM(H37:H46)</f>
        <v>5234.46</v>
      </c>
      <c r="I47" s="29">
        <f>SUM(I37:I46)</f>
        <v>5185.5200000000004</v>
      </c>
      <c r="J47" s="29">
        <f>SUM(J37:J46)</f>
        <v>5715.0599999999995</v>
      </c>
      <c r="K47" s="29">
        <f>SUM(K37:K46)</f>
        <v>5700.8600000000006</v>
      </c>
      <c r="L47" s="29">
        <f t="shared" ref="L47" si="14">SUM(L37:L46)</f>
        <v>5755.1</v>
      </c>
      <c r="M47" s="29">
        <f t="shared" ref="M47" si="15">SUM(M37:M46)</f>
        <v>5746</v>
      </c>
    </row>
    <row r="48" spans="1:13" x14ac:dyDescent="0.3">
      <c r="A48" s="12" t="s">
        <v>14</v>
      </c>
      <c r="B48" s="6">
        <v>2760</v>
      </c>
      <c r="C48" s="6">
        <v>3252.11</v>
      </c>
      <c r="D48" s="6">
        <v>3251.29</v>
      </c>
      <c r="E48" s="6">
        <v>3229.53</v>
      </c>
      <c r="F48" s="6">
        <v>3258.27</v>
      </c>
      <c r="G48" s="6">
        <v>3256.44</v>
      </c>
      <c r="H48" s="6">
        <v>4320</v>
      </c>
      <c r="I48" s="29">
        <v>4780</v>
      </c>
      <c r="J48" s="29">
        <v>5715.06</v>
      </c>
      <c r="K48" s="29">
        <v>5700.86</v>
      </c>
      <c r="L48" s="29">
        <v>5755.1</v>
      </c>
      <c r="M48" s="29">
        <v>5746</v>
      </c>
    </row>
    <row r="49" spans="1:13" s="1" customFormat="1" ht="15.9" customHeight="1" x14ac:dyDescent="0.3">
      <c r="A49" s="18" t="s">
        <v>26</v>
      </c>
      <c r="B49" s="19" t="s">
        <v>43</v>
      </c>
      <c r="C49" s="19" t="s">
        <v>44</v>
      </c>
      <c r="D49" s="19" t="s">
        <v>89</v>
      </c>
      <c r="E49" s="19" t="s">
        <v>94</v>
      </c>
      <c r="F49" s="19" t="s">
        <v>95</v>
      </c>
      <c r="G49" s="19" t="s">
        <v>96</v>
      </c>
      <c r="H49" s="19" t="s">
        <v>165</v>
      </c>
      <c r="I49" s="19" t="s">
        <v>195</v>
      </c>
      <c r="J49" s="19" t="s">
        <v>227</v>
      </c>
      <c r="K49" s="19" t="s">
        <v>228</v>
      </c>
      <c r="L49" s="19" t="s">
        <v>229</v>
      </c>
      <c r="M49" s="19" t="s">
        <v>27</v>
      </c>
    </row>
    <row r="50" spans="1:13" s="1" customFormat="1" x14ac:dyDescent="0.3">
      <c r="A50" s="13"/>
      <c r="B50" s="7"/>
      <c r="C50" s="7"/>
      <c r="D50" s="7"/>
      <c r="E50" s="7"/>
      <c r="F50" s="7"/>
      <c r="G50" s="7"/>
      <c r="H50" s="8"/>
      <c r="I50" s="8"/>
      <c r="J50" s="8"/>
      <c r="K50" s="8"/>
      <c r="L50" s="8"/>
      <c r="M50" s="8"/>
    </row>
    <row r="51" spans="1:13" x14ac:dyDescent="0.3">
      <c r="A51" s="9" t="s">
        <v>18</v>
      </c>
      <c r="B51" s="5" t="s">
        <v>0</v>
      </c>
      <c r="C51" s="5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5" t="s">
        <v>11</v>
      </c>
      <c r="J51" s="5" t="s">
        <v>7</v>
      </c>
      <c r="K51" s="5" t="s">
        <v>8</v>
      </c>
      <c r="L51" s="5" t="s">
        <v>9</v>
      </c>
      <c r="M51" s="5" t="s">
        <v>10</v>
      </c>
    </row>
    <row r="52" spans="1:13" x14ac:dyDescent="0.3">
      <c r="A52" s="38" t="s">
        <v>111</v>
      </c>
      <c r="B52" s="27">
        <v>24.42</v>
      </c>
      <c r="C52" s="27">
        <v>18.600000000000001</v>
      </c>
      <c r="D52" s="27">
        <v>18.29</v>
      </c>
      <c r="E52" s="27">
        <v>38.299999999999997</v>
      </c>
      <c r="F52" s="27">
        <v>35.909999999999997</v>
      </c>
      <c r="G52" s="27">
        <v>18.350000000000001</v>
      </c>
      <c r="H52" s="33">
        <v>18.57</v>
      </c>
      <c r="I52" s="27">
        <v>19.510000000000002</v>
      </c>
      <c r="J52" s="33">
        <v>18.989999999999998</v>
      </c>
      <c r="K52" s="27">
        <v>24.48</v>
      </c>
      <c r="L52" s="33"/>
      <c r="M52" s="27">
        <v>69</v>
      </c>
    </row>
    <row r="53" spans="1:13" x14ac:dyDescent="0.3">
      <c r="A53" s="38" t="s">
        <v>103</v>
      </c>
      <c r="B53" s="26"/>
      <c r="C53" s="26"/>
      <c r="D53" s="26"/>
      <c r="E53" s="26"/>
      <c r="F53" s="26"/>
      <c r="G53" s="26"/>
      <c r="H53" s="32"/>
      <c r="I53" s="26"/>
      <c r="J53" s="33"/>
      <c r="K53" s="26"/>
      <c r="L53" s="32"/>
      <c r="M53" s="26"/>
    </row>
    <row r="54" spans="1:13" ht="24" x14ac:dyDescent="0.3">
      <c r="A54" s="38" t="s">
        <v>147</v>
      </c>
      <c r="B54" s="26">
        <v>249.99</v>
      </c>
      <c r="C54" s="26">
        <v>255.29</v>
      </c>
      <c r="D54" s="26">
        <v>255.13</v>
      </c>
      <c r="E54" s="26">
        <v>255.02</v>
      </c>
      <c r="F54" s="26">
        <v>249.99</v>
      </c>
      <c r="G54" s="26">
        <v>249.99</v>
      </c>
      <c r="H54" s="32">
        <v>249.99</v>
      </c>
      <c r="I54" s="26">
        <v>249.99</v>
      </c>
      <c r="J54" s="33">
        <v>249.99</v>
      </c>
      <c r="K54" s="26">
        <v>249.99</v>
      </c>
      <c r="L54" s="32">
        <v>249.99</v>
      </c>
      <c r="M54" s="26">
        <v>199.99</v>
      </c>
    </row>
    <row r="55" spans="1:13" x14ac:dyDescent="0.3">
      <c r="A55" s="39" t="s">
        <v>107</v>
      </c>
      <c r="B55" s="27"/>
      <c r="C55" s="27"/>
      <c r="D55" s="27"/>
      <c r="E55" s="27"/>
      <c r="F55" s="27">
        <v>190.15</v>
      </c>
      <c r="G55" s="27"/>
      <c r="H55" s="33"/>
      <c r="I55" s="27"/>
      <c r="J55" s="33">
        <v>290.39999999999998</v>
      </c>
      <c r="K55" s="27">
        <v>232.24</v>
      </c>
      <c r="L55" s="33"/>
      <c r="M55" s="27"/>
    </row>
    <row r="56" spans="1:13" s="1" customFormat="1" x14ac:dyDescent="0.3">
      <c r="A56" s="39" t="s">
        <v>106</v>
      </c>
      <c r="B56" s="27"/>
      <c r="C56" s="27"/>
      <c r="D56" s="27">
        <v>1000</v>
      </c>
      <c r="E56" s="27">
        <v>1000</v>
      </c>
      <c r="F56" s="27">
        <v>1000</v>
      </c>
      <c r="G56" s="27">
        <v>1000</v>
      </c>
      <c r="H56" s="33">
        <v>1000</v>
      </c>
      <c r="I56" s="27">
        <v>1000</v>
      </c>
      <c r="J56" s="33">
        <v>1500</v>
      </c>
      <c r="K56" s="27">
        <v>1500</v>
      </c>
      <c r="L56" s="33">
        <v>1500</v>
      </c>
      <c r="M56" s="27">
        <v>1500</v>
      </c>
    </row>
    <row r="57" spans="1:13" x14ac:dyDescent="0.3">
      <c r="A57" s="40" t="s">
        <v>118</v>
      </c>
      <c r="B57" s="27">
        <v>2000</v>
      </c>
      <c r="C57" s="27">
        <v>2000</v>
      </c>
      <c r="D57" s="27">
        <v>2000</v>
      </c>
      <c r="E57" s="27">
        <v>2000</v>
      </c>
      <c r="F57" s="27">
        <v>2000</v>
      </c>
      <c r="G57" s="27">
        <v>2000</v>
      </c>
      <c r="H57" s="33">
        <v>2000</v>
      </c>
      <c r="I57" s="27">
        <v>2000</v>
      </c>
      <c r="J57" s="33">
        <v>2000</v>
      </c>
      <c r="K57" s="27">
        <v>2000</v>
      </c>
      <c r="L57" s="33">
        <v>2000</v>
      </c>
      <c r="M57" s="27">
        <v>2000</v>
      </c>
    </row>
    <row r="58" spans="1:13" s="1" customFormat="1" x14ac:dyDescent="0.3">
      <c r="A58" s="41" t="s">
        <v>119</v>
      </c>
      <c r="B58" s="28"/>
      <c r="C58" s="28">
        <v>1000</v>
      </c>
      <c r="D58" s="28">
        <v>1000</v>
      </c>
      <c r="E58" s="28">
        <v>1000</v>
      </c>
      <c r="F58" s="28">
        <v>1000</v>
      </c>
      <c r="G58" s="28">
        <v>1000</v>
      </c>
      <c r="H58" s="34">
        <v>1000</v>
      </c>
      <c r="I58" s="28">
        <v>1000</v>
      </c>
      <c r="J58" s="33">
        <v>1500</v>
      </c>
      <c r="K58" s="28">
        <v>1500</v>
      </c>
      <c r="L58" s="34">
        <v>1500</v>
      </c>
      <c r="M58" s="28">
        <v>1500</v>
      </c>
    </row>
    <row r="59" spans="1:13" s="1" customFormat="1" x14ac:dyDescent="0.3">
      <c r="A59" s="41" t="s">
        <v>222</v>
      </c>
      <c r="B59" s="28"/>
      <c r="C59" s="28"/>
      <c r="D59" s="28"/>
      <c r="E59" s="28"/>
      <c r="F59" s="28"/>
      <c r="G59" s="28"/>
      <c r="H59" s="34"/>
      <c r="I59" s="28"/>
      <c r="J59" s="33"/>
      <c r="K59" s="28"/>
      <c r="L59" s="34">
        <v>300</v>
      </c>
      <c r="M59" s="28"/>
    </row>
    <row r="60" spans="1:13" x14ac:dyDescent="0.3">
      <c r="A60" s="41" t="s">
        <v>204</v>
      </c>
      <c r="B60" s="28"/>
      <c r="C60" s="28"/>
      <c r="D60" s="28"/>
      <c r="E60" s="28"/>
      <c r="F60" s="28"/>
      <c r="G60" s="28"/>
      <c r="H60" s="34"/>
      <c r="I60" s="28"/>
      <c r="J60" s="33">
        <v>500</v>
      </c>
      <c r="K60" s="28">
        <v>500</v>
      </c>
      <c r="L60" s="34">
        <v>500</v>
      </c>
      <c r="M60" s="28">
        <v>250</v>
      </c>
    </row>
    <row r="61" spans="1:13" x14ac:dyDescent="0.3">
      <c r="A61" s="12" t="s">
        <v>13</v>
      </c>
      <c r="B61" s="29">
        <f t="shared" ref="B61:C61" si="16">SUM(B51:B60)</f>
        <v>2274.41</v>
      </c>
      <c r="C61" s="29">
        <f t="shared" si="16"/>
        <v>3273.89</v>
      </c>
      <c r="D61" s="29">
        <f t="shared" ref="D61:F61" si="17">SUM(D51:D60)</f>
        <v>4273.42</v>
      </c>
      <c r="E61" s="29">
        <f t="shared" si="17"/>
        <v>4293.32</v>
      </c>
      <c r="F61" s="29">
        <f t="shared" si="17"/>
        <v>4476.05</v>
      </c>
      <c r="G61" s="29">
        <f t="shared" ref="G61" si="18">SUM(G51:G60)</f>
        <v>4268.34</v>
      </c>
      <c r="H61" s="29">
        <f t="shared" ref="H61" si="19">SUM(H51:H60)</f>
        <v>4268.5599999999995</v>
      </c>
      <c r="I61" s="29">
        <f>SUM(I51:I60)</f>
        <v>4269.5</v>
      </c>
      <c r="J61" s="29">
        <f>SUM(J51:J60)</f>
        <v>6059.38</v>
      </c>
      <c r="K61" s="29">
        <f>SUM(K51:K60)</f>
        <v>6006.71</v>
      </c>
      <c r="L61" s="29">
        <f t="shared" ref="L61" si="20">SUM(L51:L60)</f>
        <v>6049.99</v>
      </c>
      <c r="M61" s="29">
        <v>500</v>
      </c>
    </row>
    <row r="62" spans="1:13" x14ac:dyDescent="0.3">
      <c r="A62" s="12" t="s">
        <v>14</v>
      </c>
      <c r="B62" s="6">
        <v>2260</v>
      </c>
      <c r="C62" s="6">
        <v>3260</v>
      </c>
      <c r="D62" s="6">
        <v>4260</v>
      </c>
      <c r="E62" s="6">
        <v>4280</v>
      </c>
      <c r="F62" s="6">
        <v>4460</v>
      </c>
      <c r="G62" s="6">
        <v>4260</v>
      </c>
      <c r="H62" s="6">
        <v>4260</v>
      </c>
      <c r="I62" s="29">
        <v>3800</v>
      </c>
      <c r="J62" s="29">
        <v>6000</v>
      </c>
      <c r="K62" s="29">
        <v>6000</v>
      </c>
      <c r="L62" s="29">
        <v>6000</v>
      </c>
      <c r="M62" s="29">
        <v>6000</v>
      </c>
    </row>
    <row r="63" spans="1:13" s="1" customFormat="1" ht="15.9" customHeight="1" x14ac:dyDescent="0.3">
      <c r="A63" s="18" t="s">
        <v>26</v>
      </c>
      <c r="B63" s="19" t="s">
        <v>38</v>
      </c>
      <c r="C63" s="19" t="s">
        <v>52</v>
      </c>
      <c r="D63" s="19" t="s">
        <v>53</v>
      </c>
      <c r="E63" s="19" t="s">
        <v>78</v>
      </c>
      <c r="F63" s="19" t="s">
        <v>79</v>
      </c>
      <c r="G63" s="19" t="s">
        <v>185</v>
      </c>
      <c r="H63" s="19" t="s">
        <v>173</v>
      </c>
      <c r="I63" s="19" t="s">
        <v>202</v>
      </c>
      <c r="J63" s="19" t="s">
        <v>244</v>
      </c>
      <c r="K63" s="19" t="s">
        <v>221</v>
      </c>
      <c r="L63" s="19" t="s">
        <v>223</v>
      </c>
      <c r="M63" s="52" t="s">
        <v>253</v>
      </c>
    </row>
    <row r="64" spans="1:13" x14ac:dyDescent="0.3">
      <c r="A64" s="22"/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3"/>
    </row>
    <row r="65" spans="1:13" x14ac:dyDescent="0.3">
      <c r="A65" s="9" t="s">
        <v>19</v>
      </c>
      <c r="B65" s="5" t="s">
        <v>0</v>
      </c>
      <c r="C65" s="5" t="s">
        <v>1</v>
      </c>
      <c r="D65" s="5" t="s">
        <v>2</v>
      </c>
      <c r="E65" s="5" t="s">
        <v>3</v>
      </c>
      <c r="F65" s="5" t="s">
        <v>4</v>
      </c>
      <c r="G65" s="5" t="s">
        <v>5</v>
      </c>
      <c r="H65" s="5" t="s">
        <v>6</v>
      </c>
      <c r="I65" s="5" t="s">
        <v>11</v>
      </c>
      <c r="J65" s="5" t="s">
        <v>7</v>
      </c>
      <c r="K65" s="5" t="s">
        <v>8</v>
      </c>
      <c r="L65" s="5" t="s">
        <v>9</v>
      </c>
      <c r="M65" s="5" t="s">
        <v>10</v>
      </c>
    </row>
    <row r="66" spans="1:13" x14ac:dyDescent="0.3">
      <c r="A66" s="38" t="s">
        <v>111</v>
      </c>
      <c r="B66" s="26">
        <v>19.329999999999998</v>
      </c>
      <c r="C66" s="26">
        <v>18.39</v>
      </c>
      <c r="D66" s="26">
        <v>18.149999999999999</v>
      </c>
      <c r="E66" s="26">
        <v>18</v>
      </c>
      <c r="F66" s="26">
        <v>17.91</v>
      </c>
      <c r="G66" s="26">
        <v>17.899999999999999</v>
      </c>
      <c r="H66" s="32">
        <v>18.03</v>
      </c>
      <c r="I66" s="26">
        <v>19.03</v>
      </c>
      <c r="J66" s="33">
        <v>19.53</v>
      </c>
      <c r="K66" s="26">
        <v>24.05</v>
      </c>
      <c r="L66" s="32">
        <v>23.86</v>
      </c>
      <c r="M66" s="26">
        <v>22.6</v>
      </c>
    </row>
    <row r="67" spans="1:13" x14ac:dyDescent="0.3">
      <c r="A67" s="38" t="s">
        <v>103</v>
      </c>
      <c r="B67" s="26"/>
      <c r="C67" s="26"/>
      <c r="D67" s="26"/>
      <c r="E67" s="26"/>
      <c r="F67" s="26"/>
      <c r="G67" s="26"/>
      <c r="H67" s="32"/>
      <c r="I67" s="26"/>
      <c r="J67" s="33"/>
      <c r="K67" s="26"/>
      <c r="L67" s="32"/>
      <c r="M67" s="26"/>
    </row>
    <row r="68" spans="1:13" x14ac:dyDescent="0.3">
      <c r="A68" s="38" t="s">
        <v>148</v>
      </c>
      <c r="B68" s="26"/>
      <c r="C68" s="26">
        <v>2000</v>
      </c>
      <c r="D68" s="26">
        <v>2000</v>
      </c>
      <c r="E68" s="26">
        <v>2000</v>
      </c>
      <c r="F68" s="26">
        <v>2000</v>
      </c>
      <c r="G68" s="26">
        <v>2000</v>
      </c>
      <c r="H68" s="32">
        <v>2000</v>
      </c>
      <c r="I68" s="26">
        <v>2000</v>
      </c>
      <c r="J68" s="33">
        <v>2000</v>
      </c>
      <c r="K68" s="26">
        <v>2000</v>
      </c>
      <c r="L68" s="32">
        <v>2000</v>
      </c>
      <c r="M68" s="26">
        <v>2000</v>
      </c>
    </row>
    <row r="69" spans="1:13" x14ac:dyDescent="0.3">
      <c r="A69" s="39" t="s">
        <v>107</v>
      </c>
      <c r="B69" s="27">
        <v>581.62</v>
      </c>
      <c r="C69" s="27"/>
      <c r="D69" s="27"/>
      <c r="E69" s="27"/>
      <c r="F69" s="27"/>
      <c r="G69" s="27"/>
      <c r="H69" s="33"/>
      <c r="I69" s="27"/>
      <c r="J69" s="33">
        <v>382.26</v>
      </c>
      <c r="K69" s="27"/>
      <c r="L69" s="33"/>
      <c r="M69" s="27"/>
    </row>
    <row r="70" spans="1:13" x14ac:dyDescent="0.3">
      <c r="A70" s="40" t="s">
        <v>120</v>
      </c>
      <c r="B70" s="27">
        <v>1000</v>
      </c>
      <c r="C70" s="27">
        <v>1000</v>
      </c>
      <c r="D70" s="27">
        <v>1000</v>
      </c>
      <c r="E70" s="27">
        <v>1000</v>
      </c>
      <c r="F70" s="27">
        <v>1000</v>
      </c>
      <c r="G70" s="27">
        <v>1000</v>
      </c>
      <c r="H70" s="33">
        <v>1500</v>
      </c>
      <c r="I70" s="27">
        <v>1500</v>
      </c>
      <c r="J70" s="33">
        <v>1500</v>
      </c>
      <c r="K70" s="27">
        <v>1500</v>
      </c>
      <c r="L70" s="33">
        <v>1500</v>
      </c>
      <c r="M70" s="27">
        <v>1500</v>
      </c>
    </row>
    <row r="71" spans="1:13" s="1" customFormat="1" x14ac:dyDescent="0.3">
      <c r="A71" s="41" t="s">
        <v>32</v>
      </c>
      <c r="B71" s="28">
        <v>600</v>
      </c>
      <c r="C71" s="28"/>
      <c r="D71" s="28">
        <v>600</v>
      </c>
      <c r="E71" s="28">
        <v>600</v>
      </c>
      <c r="F71" s="28">
        <v>600</v>
      </c>
      <c r="G71" s="28">
        <v>600</v>
      </c>
      <c r="H71" s="34">
        <v>600</v>
      </c>
      <c r="I71" s="28">
        <v>600</v>
      </c>
      <c r="J71" s="33">
        <v>600</v>
      </c>
      <c r="K71" s="28">
        <v>600</v>
      </c>
      <c r="L71" s="34">
        <v>600</v>
      </c>
      <c r="M71" s="28">
        <v>600</v>
      </c>
    </row>
    <row r="72" spans="1:13" x14ac:dyDescent="0.3">
      <c r="A72" s="41" t="s">
        <v>121</v>
      </c>
      <c r="B72" s="28">
        <v>1000</v>
      </c>
      <c r="C72" s="28">
        <v>1000</v>
      </c>
      <c r="D72" s="28">
        <v>1000</v>
      </c>
      <c r="E72" s="28"/>
      <c r="F72" s="28"/>
      <c r="G72" s="28"/>
      <c r="H72" s="34">
        <v>1500</v>
      </c>
      <c r="I72" s="28">
        <v>1500</v>
      </c>
      <c r="J72" s="33">
        <v>1500</v>
      </c>
      <c r="K72" s="28">
        <v>1500</v>
      </c>
      <c r="L72" s="28">
        <v>1500</v>
      </c>
      <c r="M72" s="28">
        <v>1500</v>
      </c>
    </row>
    <row r="73" spans="1:13" x14ac:dyDescent="0.3">
      <c r="A73" s="12" t="s">
        <v>13</v>
      </c>
      <c r="B73" s="29">
        <f t="shared" ref="B73:C73" si="21">SUM(B65:B72)</f>
        <v>3200.95</v>
      </c>
      <c r="C73" s="29">
        <f t="shared" si="21"/>
        <v>4018.3900000000003</v>
      </c>
      <c r="D73" s="29">
        <f t="shared" ref="D73:F73" si="22">SUM(D65:D72)</f>
        <v>4618.1499999999996</v>
      </c>
      <c r="E73" s="29">
        <f t="shared" si="22"/>
        <v>3618</v>
      </c>
      <c r="F73" s="29">
        <f t="shared" si="22"/>
        <v>3617.91</v>
      </c>
      <c r="G73" s="29">
        <f t="shared" ref="G73" si="23">SUM(G65:G72)</f>
        <v>3617.9</v>
      </c>
      <c r="H73" s="29">
        <f t="shared" ref="H73" si="24">SUM(H65:H72)</f>
        <v>5618.03</v>
      </c>
      <c r="I73" s="29">
        <f>SUM(I65:I72)</f>
        <v>5619.03</v>
      </c>
      <c r="J73" s="29">
        <f>SUM(J65:J72)</f>
        <v>6001.79</v>
      </c>
      <c r="K73" s="29">
        <f>SUM(K65:K72)</f>
        <v>5624.05</v>
      </c>
      <c r="L73" s="29">
        <f>SUM(L65:L72)</f>
        <v>5623.86</v>
      </c>
      <c r="M73" s="29">
        <f t="shared" ref="M73" si="25">SUM(M65:M72)</f>
        <v>5622.6</v>
      </c>
    </row>
    <row r="74" spans="1:13" x14ac:dyDescent="0.3">
      <c r="A74" s="12" t="s">
        <v>14</v>
      </c>
      <c r="B74" s="6">
        <v>3200</v>
      </c>
      <c r="C74" s="6">
        <v>3300</v>
      </c>
      <c r="D74" s="6">
        <v>4400</v>
      </c>
      <c r="E74" s="6">
        <v>3500</v>
      </c>
      <c r="F74" s="6">
        <v>3500</v>
      </c>
      <c r="G74" s="6">
        <v>3500</v>
      </c>
      <c r="H74" s="6">
        <v>5400</v>
      </c>
      <c r="I74" s="29">
        <v>4608.01</v>
      </c>
      <c r="J74" s="29">
        <v>6000</v>
      </c>
      <c r="K74" s="29">
        <v>5624.05</v>
      </c>
      <c r="L74" s="29">
        <v>5600</v>
      </c>
      <c r="M74" s="29">
        <v>5516</v>
      </c>
    </row>
    <row r="75" spans="1:13" s="1" customFormat="1" ht="15.9" customHeight="1" x14ac:dyDescent="0.3">
      <c r="A75" s="18" t="s">
        <v>26</v>
      </c>
      <c r="B75" s="19" t="s">
        <v>36</v>
      </c>
      <c r="C75" s="19" t="s">
        <v>45</v>
      </c>
      <c r="D75" s="19" t="s">
        <v>63</v>
      </c>
      <c r="E75" s="19" t="s">
        <v>80</v>
      </c>
      <c r="F75" s="19" t="s">
        <v>90</v>
      </c>
      <c r="G75" s="19" t="s">
        <v>183</v>
      </c>
      <c r="H75" s="19" t="s">
        <v>166</v>
      </c>
      <c r="I75" s="19" t="s">
        <v>176</v>
      </c>
      <c r="J75" s="19" t="s">
        <v>245</v>
      </c>
      <c r="K75" s="19" t="s">
        <v>215</v>
      </c>
      <c r="L75" s="19" t="s">
        <v>237</v>
      </c>
      <c r="M75" s="52" t="s">
        <v>254</v>
      </c>
    </row>
    <row r="76" spans="1:13" s="1" customFormat="1" x14ac:dyDescent="0.3">
      <c r="A76" s="1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x14ac:dyDescent="0.3">
      <c r="A77" s="9" t="s">
        <v>20</v>
      </c>
      <c r="B77" s="5" t="s">
        <v>0</v>
      </c>
      <c r="C77" s="5" t="s">
        <v>1</v>
      </c>
      <c r="D77" s="5" t="s">
        <v>2</v>
      </c>
      <c r="E77" s="5" t="s">
        <v>3</v>
      </c>
      <c r="F77" s="5" t="s">
        <v>4</v>
      </c>
      <c r="G77" s="5" t="s">
        <v>5</v>
      </c>
      <c r="H77" s="5" t="s">
        <v>6</v>
      </c>
      <c r="I77" s="5" t="s">
        <v>11</v>
      </c>
      <c r="J77" s="5" t="s">
        <v>7</v>
      </c>
      <c r="K77" s="5" t="s">
        <v>8</v>
      </c>
      <c r="L77" s="5" t="s">
        <v>9</v>
      </c>
      <c r="M77" s="5" t="s">
        <v>10</v>
      </c>
    </row>
    <row r="78" spans="1:13" x14ac:dyDescent="0.3">
      <c r="A78" s="38" t="s">
        <v>104</v>
      </c>
      <c r="B78" s="27">
        <v>49.72</v>
      </c>
      <c r="C78" s="27">
        <v>19.32</v>
      </c>
      <c r="D78" s="27">
        <v>19.010000000000002</v>
      </c>
      <c r="E78" s="27">
        <v>34.69</v>
      </c>
      <c r="F78" s="27">
        <v>17.91</v>
      </c>
      <c r="G78" s="27">
        <v>18.36</v>
      </c>
      <c r="H78" s="33">
        <v>18.03</v>
      </c>
      <c r="I78" s="27">
        <v>19.03</v>
      </c>
      <c r="J78" s="33">
        <v>19.53</v>
      </c>
      <c r="K78" s="27">
        <v>24.16</v>
      </c>
      <c r="L78" s="33">
        <v>23.84</v>
      </c>
      <c r="M78" s="27">
        <v>48.11</v>
      </c>
    </row>
    <row r="79" spans="1:13" x14ac:dyDescent="0.3">
      <c r="A79" s="38" t="s">
        <v>103</v>
      </c>
      <c r="B79" s="26"/>
      <c r="C79" s="26"/>
      <c r="D79" s="26"/>
      <c r="E79" s="26"/>
      <c r="F79" s="26"/>
      <c r="G79" s="26"/>
      <c r="H79" s="32"/>
      <c r="I79" s="26"/>
      <c r="J79" s="33"/>
      <c r="K79" s="26"/>
      <c r="L79" s="32"/>
      <c r="M79" s="26"/>
    </row>
    <row r="80" spans="1:13" s="1" customFormat="1" x14ac:dyDescent="0.3">
      <c r="A80" s="38" t="s">
        <v>149</v>
      </c>
      <c r="B80" s="26"/>
      <c r="C80" s="26"/>
      <c r="D80" s="26"/>
      <c r="E80" s="26"/>
      <c r="F80" s="26"/>
      <c r="G80" s="26"/>
      <c r="H80" s="32"/>
      <c r="I80" s="26"/>
      <c r="J80" s="33"/>
      <c r="K80" s="26"/>
      <c r="L80" s="32"/>
      <c r="M80" s="26"/>
    </row>
    <row r="81" spans="1:13" x14ac:dyDescent="0.3">
      <c r="A81" s="38" t="s">
        <v>150</v>
      </c>
      <c r="B81" s="26"/>
      <c r="C81" s="26">
        <v>1600</v>
      </c>
      <c r="D81" s="26">
        <v>1600</v>
      </c>
      <c r="E81" s="26">
        <v>1600</v>
      </c>
      <c r="F81" s="26">
        <v>1600</v>
      </c>
      <c r="G81" s="26">
        <v>1600</v>
      </c>
      <c r="H81" s="32">
        <v>1600</v>
      </c>
      <c r="I81" s="26">
        <v>1600</v>
      </c>
      <c r="J81" s="33">
        <v>1600</v>
      </c>
      <c r="K81" s="26">
        <v>1600</v>
      </c>
      <c r="L81" s="32">
        <v>1600</v>
      </c>
      <c r="M81" s="26">
        <v>1600</v>
      </c>
    </row>
    <row r="82" spans="1:13" s="1" customFormat="1" x14ac:dyDescent="0.3">
      <c r="A82" s="39" t="s">
        <v>122</v>
      </c>
      <c r="B82" s="27"/>
      <c r="C82" s="27"/>
      <c r="D82" s="27"/>
      <c r="E82" s="27"/>
      <c r="F82" s="27"/>
      <c r="G82" s="27"/>
      <c r="H82" s="33"/>
      <c r="I82" s="27"/>
      <c r="J82" s="33"/>
      <c r="K82" s="27"/>
      <c r="L82" s="33"/>
      <c r="M82" s="27"/>
    </row>
    <row r="83" spans="1:13" x14ac:dyDescent="0.3">
      <c r="A83" s="40" t="s">
        <v>123</v>
      </c>
      <c r="B83" s="27">
        <v>1000</v>
      </c>
      <c r="C83" s="27">
        <v>1000</v>
      </c>
      <c r="D83" s="27">
        <v>1000</v>
      </c>
      <c r="E83" s="27">
        <v>1000</v>
      </c>
      <c r="F83" s="27">
        <v>1000</v>
      </c>
      <c r="G83" s="27">
        <v>1000</v>
      </c>
      <c r="H83" s="33">
        <v>1500</v>
      </c>
      <c r="I83" s="27">
        <v>1500</v>
      </c>
      <c r="J83" s="33">
        <v>1500</v>
      </c>
      <c r="K83" s="27">
        <v>1500</v>
      </c>
      <c r="L83" s="33">
        <v>1500</v>
      </c>
      <c r="M83" s="27">
        <v>1500</v>
      </c>
    </row>
    <row r="84" spans="1:13" x14ac:dyDescent="0.3">
      <c r="A84" s="41" t="s">
        <v>124</v>
      </c>
      <c r="B84" s="28">
        <v>550</v>
      </c>
      <c r="C84" s="28"/>
      <c r="D84" s="28"/>
      <c r="E84" s="28"/>
      <c r="F84" s="28"/>
      <c r="G84" s="28"/>
      <c r="H84" s="34"/>
      <c r="I84" s="28"/>
      <c r="J84" s="33"/>
      <c r="K84" s="28"/>
      <c r="L84" s="34"/>
      <c r="M84" s="28"/>
    </row>
    <row r="85" spans="1:13" x14ac:dyDescent="0.3">
      <c r="A85" s="47" t="s">
        <v>125</v>
      </c>
      <c r="B85" s="28"/>
      <c r="C85" s="28"/>
      <c r="D85" s="28"/>
      <c r="E85" s="28"/>
      <c r="F85" s="28"/>
      <c r="G85" s="36"/>
      <c r="H85" s="34"/>
      <c r="I85" s="28"/>
      <c r="J85" s="33">
        <v>39.96</v>
      </c>
      <c r="K85" s="28"/>
      <c r="L85" s="34">
        <v>9.48</v>
      </c>
      <c r="M85" s="28"/>
    </row>
    <row r="86" spans="1:13" s="1" customFormat="1" x14ac:dyDescent="0.3">
      <c r="A86" s="47" t="s">
        <v>126</v>
      </c>
      <c r="B86" s="28">
        <v>1500</v>
      </c>
      <c r="C86" s="28">
        <v>1500</v>
      </c>
      <c r="D86" s="28">
        <v>1500</v>
      </c>
      <c r="E86" s="28">
        <v>1500</v>
      </c>
      <c r="F86" s="28">
        <v>1500</v>
      </c>
      <c r="G86" s="36">
        <v>1500</v>
      </c>
      <c r="H86" s="34">
        <v>1500</v>
      </c>
      <c r="I86" s="28">
        <v>1500</v>
      </c>
      <c r="J86" s="33">
        <v>1500</v>
      </c>
      <c r="K86" s="28">
        <v>1500</v>
      </c>
      <c r="L86" s="34">
        <v>1500</v>
      </c>
      <c r="M86" s="28">
        <v>1500</v>
      </c>
    </row>
    <row r="87" spans="1:13" s="1" customFormat="1" x14ac:dyDescent="0.3">
      <c r="A87" s="47" t="s">
        <v>127</v>
      </c>
      <c r="B87" s="28"/>
      <c r="C87" s="28"/>
      <c r="D87" s="28"/>
      <c r="E87" s="28"/>
      <c r="F87" s="28"/>
      <c r="G87" s="36"/>
      <c r="H87" s="34"/>
      <c r="I87" s="28"/>
      <c r="J87" s="33"/>
      <c r="K87" s="28"/>
      <c r="L87" s="34"/>
      <c r="M87" s="28"/>
    </row>
    <row r="88" spans="1:13" s="1" customFormat="1" x14ac:dyDescent="0.3">
      <c r="A88" s="48" t="s">
        <v>128</v>
      </c>
      <c r="B88" s="27"/>
      <c r="C88" s="27"/>
      <c r="D88" s="27"/>
      <c r="E88" s="27"/>
      <c r="F88" s="27"/>
      <c r="G88" s="37"/>
      <c r="H88" s="33">
        <v>800</v>
      </c>
      <c r="I88" s="27">
        <v>625</v>
      </c>
      <c r="J88" s="33">
        <v>625</v>
      </c>
      <c r="K88" s="27">
        <v>625</v>
      </c>
      <c r="L88" s="33">
        <v>800</v>
      </c>
      <c r="M88" s="27">
        <v>800</v>
      </c>
    </row>
    <row r="89" spans="1:13" x14ac:dyDescent="0.3">
      <c r="A89" s="12" t="s">
        <v>13</v>
      </c>
      <c r="B89" s="29">
        <f t="shared" ref="B89:C89" si="26">SUM(B78:B88)</f>
        <v>3099.7200000000003</v>
      </c>
      <c r="C89" s="29">
        <f t="shared" si="26"/>
        <v>4119.32</v>
      </c>
      <c r="D89" s="29">
        <f t="shared" ref="D89:F89" si="27">SUM(D78:D88)</f>
        <v>4119.01</v>
      </c>
      <c r="E89" s="29">
        <f t="shared" si="27"/>
        <v>4134.6900000000005</v>
      </c>
      <c r="F89" s="29">
        <f t="shared" si="27"/>
        <v>4117.91</v>
      </c>
      <c r="G89" s="29">
        <f t="shared" ref="G89" si="28">SUM(G78:G88)</f>
        <v>4118.3599999999997</v>
      </c>
      <c r="H89" s="29">
        <f t="shared" ref="H89" si="29">SUM(H78:H88)</f>
        <v>5418.03</v>
      </c>
      <c r="I89" s="29">
        <f>SUM(I78:I88)</f>
        <v>5244.03</v>
      </c>
      <c r="J89" s="29">
        <f>SUM(J78:J88)</f>
        <v>5284.49</v>
      </c>
      <c r="K89" s="29">
        <f>SUM(K78:K88)</f>
        <v>5249.16</v>
      </c>
      <c r="L89" s="29">
        <f t="shared" ref="L89" si="30">SUM(L78:L88)</f>
        <v>5433.32</v>
      </c>
      <c r="M89" s="29">
        <f t="shared" ref="M89" si="31">SUM(M78:M88)</f>
        <v>5448.11</v>
      </c>
    </row>
    <row r="90" spans="1:13" x14ac:dyDescent="0.3">
      <c r="A90" s="12" t="s">
        <v>14</v>
      </c>
      <c r="B90" s="6">
        <v>3099.72</v>
      </c>
      <c r="C90" s="6">
        <v>4100</v>
      </c>
      <c r="D90" s="6">
        <v>4100</v>
      </c>
      <c r="E90" s="6">
        <v>4134</v>
      </c>
      <c r="F90" s="6">
        <v>4117</v>
      </c>
      <c r="G90" s="6">
        <v>3900</v>
      </c>
      <c r="H90" s="29">
        <v>5006.3100000000004</v>
      </c>
      <c r="I90" s="29">
        <v>4409.4799999999996</v>
      </c>
      <c r="J90" s="29">
        <v>5284.49</v>
      </c>
      <c r="K90" s="29">
        <v>5249.16</v>
      </c>
      <c r="L90" s="29">
        <v>5433.32</v>
      </c>
      <c r="M90" s="29">
        <v>5448.11</v>
      </c>
    </row>
    <row r="91" spans="1:13" s="1" customFormat="1" ht="15.9" customHeight="1" x14ac:dyDescent="0.3">
      <c r="A91" s="18" t="s">
        <v>26</v>
      </c>
      <c r="B91" s="19" t="s">
        <v>46</v>
      </c>
      <c r="C91" s="19" t="s">
        <v>47</v>
      </c>
      <c r="D91" s="19" t="s">
        <v>57</v>
      </c>
      <c r="E91" s="19" t="s">
        <v>81</v>
      </c>
      <c r="F91" s="19" t="s">
        <v>82</v>
      </c>
      <c r="G91" s="19" t="s">
        <v>189</v>
      </c>
      <c r="H91" s="19" t="s">
        <v>171</v>
      </c>
      <c r="I91" s="19" t="s">
        <v>177</v>
      </c>
      <c r="J91" s="19" t="s">
        <v>207</v>
      </c>
      <c r="K91" s="19" t="s">
        <v>214</v>
      </c>
      <c r="L91" s="19" t="s">
        <v>224</v>
      </c>
      <c r="M91" s="52" t="s">
        <v>255</v>
      </c>
    </row>
    <row r="92" spans="1:13" x14ac:dyDescent="0.3">
      <c r="A92" s="22"/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3"/>
    </row>
    <row r="93" spans="1:13" x14ac:dyDescent="0.3">
      <c r="A93" s="9" t="s">
        <v>21</v>
      </c>
      <c r="B93" s="5" t="s">
        <v>0</v>
      </c>
      <c r="C93" s="5" t="s">
        <v>1</v>
      </c>
      <c r="D93" s="5" t="s">
        <v>2</v>
      </c>
      <c r="E93" s="5" t="s">
        <v>3</v>
      </c>
      <c r="F93" s="5" t="s">
        <v>4</v>
      </c>
      <c r="G93" s="5" t="s">
        <v>5</v>
      </c>
      <c r="H93" s="5" t="s">
        <v>6</v>
      </c>
      <c r="I93" s="5" t="s">
        <v>11</v>
      </c>
      <c r="J93" s="5" t="s">
        <v>7</v>
      </c>
      <c r="K93" s="5" t="s">
        <v>8</v>
      </c>
      <c r="L93" s="5" t="s">
        <v>9</v>
      </c>
      <c r="M93" s="5" t="s">
        <v>10</v>
      </c>
    </row>
    <row r="94" spans="1:13" x14ac:dyDescent="0.3">
      <c r="A94" s="38" t="s">
        <v>111</v>
      </c>
      <c r="B94" s="27">
        <v>18.25</v>
      </c>
      <c r="C94" s="27">
        <v>18.8</v>
      </c>
      <c r="D94" s="27">
        <v>17.64</v>
      </c>
      <c r="E94" s="27"/>
      <c r="F94" s="27"/>
      <c r="G94" s="33"/>
      <c r="H94" s="33"/>
      <c r="I94" s="27"/>
      <c r="J94" s="33"/>
      <c r="K94" s="27"/>
      <c r="L94" s="33"/>
      <c r="M94" s="27"/>
    </row>
    <row r="95" spans="1:13" x14ac:dyDescent="0.3">
      <c r="A95" s="38" t="s">
        <v>103</v>
      </c>
      <c r="B95" s="26"/>
      <c r="C95" s="26"/>
      <c r="D95" s="26"/>
      <c r="E95" s="26"/>
      <c r="F95" s="26"/>
      <c r="G95" s="32"/>
      <c r="H95" s="32"/>
      <c r="I95" s="26"/>
      <c r="J95" s="33"/>
      <c r="K95" s="26"/>
      <c r="L95" s="32"/>
      <c r="M95" s="26"/>
    </row>
    <row r="96" spans="1:13" x14ac:dyDescent="0.3">
      <c r="A96" s="38" t="s">
        <v>102</v>
      </c>
      <c r="B96" s="26"/>
      <c r="C96" s="26"/>
      <c r="D96" s="26"/>
      <c r="E96" s="26"/>
      <c r="F96" s="26"/>
      <c r="G96" s="32"/>
      <c r="H96" s="32"/>
      <c r="I96" s="26"/>
      <c r="J96" s="33"/>
      <c r="K96" s="26"/>
      <c r="L96" s="32"/>
      <c r="M96" s="26"/>
    </row>
    <row r="97" spans="1:13" x14ac:dyDescent="0.3">
      <c r="A97" s="39" t="s">
        <v>129</v>
      </c>
      <c r="B97" s="27">
        <v>800</v>
      </c>
      <c r="C97" s="27">
        <v>800</v>
      </c>
      <c r="D97" s="27">
        <v>800</v>
      </c>
      <c r="E97" s="27"/>
      <c r="F97" s="27"/>
      <c r="G97" s="33"/>
      <c r="H97" s="33"/>
      <c r="I97" s="27"/>
      <c r="J97" s="33"/>
      <c r="K97" s="27"/>
      <c r="L97" s="33"/>
      <c r="M97" s="27"/>
    </row>
    <row r="98" spans="1:13" s="1" customFormat="1" x14ac:dyDescent="0.3">
      <c r="A98" s="39" t="s">
        <v>130</v>
      </c>
      <c r="B98" s="27">
        <v>1800</v>
      </c>
      <c r="C98" s="27">
        <v>1800</v>
      </c>
      <c r="D98" s="27">
        <v>1800</v>
      </c>
      <c r="E98" s="27"/>
      <c r="F98" s="27"/>
      <c r="G98" s="33"/>
      <c r="H98" s="33"/>
      <c r="I98" s="27"/>
      <c r="J98" s="33"/>
      <c r="K98" s="27"/>
      <c r="L98" s="33"/>
      <c r="M98" s="27"/>
    </row>
    <row r="99" spans="1:13" x14ac:dyDescent="0.3">
      <c r="A99" s="40" t="s">
        <v>131</v>
      </c>
      <c r="B99" s="27">
        <v>600</v>
      </c>
      <c r="C99" s="27">
        <v>600</v>
      </c>
      <c r="D99" s="27">
        <v>600</v>
      </c>
      <c r="E99" s="27"/>
      <c r="F99" s="27"/>
      <c r="G99" s="33"/>
      <c r="H99" s="33"/>
      <c r="I99" s="27"/>
      <c r="J99" s="33"/>
      <c r="K99" s="27"/>
      <c r="L99" s="33"/>
      <c r="M99" s="27"/>
    </row>
    <row r="100" spans="1:13" s="1" customFormat="1" x14ac:dyDescent="0.3">
      <c r="A100" s="41" t="s">
        <v>132</v>
      </c>
      <c r="B100" s="28"/>
      <c r="C100" s="28"/>
      <c r="D100" s="28"/>
      <c r="E100" s="27"/>
      <c r="F100" s="28"/>
      <c r="G100" s="34"/>
      <c r="H100" s="34"/>
      <c r="I100" s="28"/>
      <c r="J100" s="33"/>
      <c r="K100" s="28"/>
      <c r="L100" s="34"/>
      <c r="M100" s="28"/>
    </row>
    <row r="101" spans="1:13" x14ac:dyDescent="0.3">
      <c r="A101" s="41" t="s">
        <v>133</v>
      </c>
      <c r="B101" s="28">
        <v>132</v>
      </c>
      <c r="C101" s="28">
        <v>1720</v>
      </c>
      <c r="D101" s="28"/>
      <c r="E101" s="27"/>
      <c r="F101" s="28"/>
      <c r="G101" s="34"/>
      <c r="H101" s="34"/>
      <c r="I101" s="28"/>
      <c r="J101" s="33"/>
      <c r="K101" s="28"/>
      <c r="L101" s="34"/>
      <c r="M101" s="28"/>
    </row>
    <row r="102" spans="1:13" x14ac:dyDescent="0.3">
      <c r="A102" s="12" t="s">
        <v>13</v>
      </c>
      <c r="B102" s="29">
        <f t="shared" ref="B102:D102" si="32">SUM(B94:B101)</f>
        <v>3350.25</v>
      </c>
      <c r="C102" s="29">
        <f t="shared" ref="C102" si="33">SUM(C94:C101)</f>
        <v>4938.8</v>
      </c>
      <c r="D102" s="29">
        <f t="shared" si="32"/>
        <v>3217.64</v>
      </c>
      <c r="E102" s="29">
        <f t="shared" ref="E102" si="34">SUM(E94:E101)</f>
        <v>0</v>
      </c>
      <c r="F102" s="29">
        <f t="shared" ref="F102" si="35">SUM(F94:F101)</f>
        <v>0</v>
      </c>
      <c r="G102" s="29">
        <f t="shared" ref="G102" si="36">SUM(G94:G101)</f>
        <v>0</v>
      </c>
      <c r="H102" s="29">
        <f t="shared" ref="H102" si="37">SUM(H94:H101)</f>
        <v>0</v>
      </c>
      <c r="I102" s="29">
        <f>SUM(I94:I101)</f>
        <v>0</v>
      </c>
      <c r="J102" s="29">
        <f>SUM(J94:J101)</f>
        <v>0</v>
      </c>
      <c r="K102" s="29">
        <f>SUM(K94:K101)</f>
        <v>0</v>
      </c>
      <c r="L102" s="29">
        <f t="shared" ref="L102" si="38">SUM(L94:L101)</f>
        <v>0</v>
      </c>
      <c r="M102" s="29">
        <f t="shared" ref="M102" si="39">SUM(M94:M101)</f>
        <v>0</v>
      </c>
    </row>
    <row r="103" spans="1:13" x14ac:dyDescent="0.3">
      <c r="A103" s="12" t="s">
        <v>14</v>
      </c>
      <c r="B103" s="6">
        <v>3350.25</v>
      </c>
      <c r="C103" s="6">
        <v>4938.8</v>
      </c>
      <c r="D103" s="6">
        <v>3217.64</v>
      </c>
      <c r="E103" s="6"/>
      <c r="F103" s="6"/>
      <c r="G103" s="6"/>
      <c r="H103" s="29"/>
      <c r="I103" s="29"/>
      <c r="J103" s="29"/>
      <c r="K103" s="29"/>
      <c r="L103" s="29"/>
      <c r="M103" s="29"/>
    </row>
    <row r="104" spans="1:13" s="1" customFormat="1" ht="15.9" customHeight="1" x14ac:dyDescent="0.3">
      <c r="A104" s="18" t="s">
        <v>26</v>
      </c>
      <c r="B104" s="19" t="s">
        <v>48</v>
      </c>
      <c r="C104" s="19" t="s">
        <v>61</v>
      </c>
      <c r="D104" s="19" t="s">
        <v>64</v>
      </c>
      <c r="E104" s="19" t="s">
        <v>27</v>
      </c>
      <c r="F104" s="19" t="s">
        <v>27</v>
      </c>
      <c r="G104" s="19" t="s">
        <v>27</v>
      </c>
      <c r="H104" s="19" t="s">
        <v>27</v>
      </c>
      <c r="I104" s="19" t="s">
        <v>27</v>
      </c>
      <c r="J104" s="19" t="s">
        <v>27</v>
      </c>
      <c r="K104" s="19" t="s">
        <v>27</v>
      </c>
      <c r="L104" s="19" t="s">
        <v>27</v>
      </c>
      <c r="M104" s="19" t="s">
        <v>27</v>
      </c>
    </row>
    <row r="105" spans="1:13" x14ac:dyDescent="0.3">
      <c r="A105" s="22"/>
      <c r="B105" s="23"/>
      <c r="C105" s="23"/>
      <c r="D105" s="23"/>
      <c r="E105" s="23"/>
      <c r="F105" s="23"/>
      <c r="G105" s="23"/>
      <c r="H105" s="23"/>
      <c r="I105" s="24"/>
      <c r="J105" s="23"/>
      <c r="K105" s="23"/>
      <c r="L105" s="23"/>
      <c r="M105" s="23"/>
    </row>
    <row r="106" spans="1:13" x14ac:dyDescent="0.3">
      <c r="A106" s="9" t="s">
        <v>22</v>
      </c>
      <c r="B106" s="5" t="s">
        <v>0</v>
      </c>
      <c r="C106" s="5" t="s">
        <v>1</v>
      </c>
      <c r="D106" s="5" t="s">
        <v>2</v>
      </c>
      <c r="E106" s="5" t="s">
        <v>3</v>
      </c>
      <c r="F106" s="5" t="s">
        <v>4</v>
      </c>
      <c r="G106" s="5" t="s">
        <v>5</v>
      </c>
      <c r="H106" s="5" t="s">
        <v>6</v>
      </c>
      <c r="I106" s="5" t="s">
        <v>11</v>
      </c>
      <c r="J106" s="5" t="s">
        <v>7</v>
      </c>
      <c r="K106" s="5" t="s">
        <v>8</v>
      </c>
      <c r="L106" s="5" t="s">
        <v>9</v>
      </c>
      <c r="M106" s="5" t="s">
        <v>10</v>
      </c>
    </row>
    <row r="107" spans="1:13" x14ac:dyDescent="0.3">
      <c r="A107" s="38" t="s">
        <v>104</v>
      </c>
      <c r="B107" s="27">
        <v>19.16</v>
      </c>
      <c r="C107" s="27"/>
      <c r="D107" s="27">
        <v>37.54</v>
      </c>
      <c r="E107" s="27">
        <v>18.45</v>
      </c>
      <c r="F107" s="27">
        <v>17.43</v>
      </c>
      <c r="G107" s="27"/>
      <c r="H107" s="33">
        <v>18.41</v>
      </c>
      <c r="I107" s="27">
        <v>19.88</v>
      </c>
      <c r="J107" s="33">
        <v>19.53</v>
      </c>
      <c r="K107" s="27">
        <v>24.05</v>
      </c>
      <c r="L107" s="33">
        <v>24.47</v>
      </c>
      <c r="M107" s="27">
        <v>53.84</v>
      </c>
    </row>
    <row r="108" spans="1:13" x14ac:dyDescent="0.3">
      <c r="A108" s="38" t="s">
        <v>103</v>
      </c>
      <c r="B108" s="26"/>
      <c r="C108" s="26"/>
      <c r="D108" s="26"/>
      <c r="E108" s="26"/>
      <c r="F108" s="26"/>
      <c r="G108" s="26"/>
      <c r="H108" s="32"/>
      <c r="I108" s="26"/>
      <c r="J108" s="33"/>
      <c r="K108" s="26"/>
      <c r="L108" s="32"/>
      <c r="M108" s="26"/>
    </row>
    <row r="109" spans="1:13" ht="24" x14ac:dyDescent="0.3">
      <c r="A109" s="38" t="s">
        <v>147</v>
      </c>
      <c r="B109" s="26">
        <v>66.290000000000006</v>
      </c>
      <c r="C109" s="26">
        <v>64.989999999999995</v>
      </c>
      <c r="D109" s="26"/>
      <c r="E109" s="26">
        <v>64.989999999999995</v>
      </c>
      <c r="F109" s="26"/>
      <c r="G109" s="26"/>
      <c r="H109" s="32">
        <v>223.56</v>
      </c>
      <c r="I109" s="26"/>
      <c r="J109" s="33"/>
      <c r="K109" s="26"/>
      <c r="L109" s="32"/>
      <c r="M109" s="26"/>
    </row>
    <row r="110" spans="1:13" s="1" customFormat="1" x14ac:dyDescent="0.3">
      <c r="A110" s="39" t="s">
        <v>151</v>
      </c>
      <c r="B110" s="27">
        <v>600</v>
      </c>
      <c r="C110" s="27">
        <v>1500</v>
      </c>
      <c r="D110" s="27">
        <v>1700</v>
      </c>
      <c r="E110" s="27">
        <v>1700</v>
      </c>
      <c r="F110" s="27">
        <v>1500</v>
      </c>
      <c r="G110" s="27">
        <v>1500</v>
      </c>
      <c r="H110" s="33">
        <v>1500</v>
      </c>
      <c r="I110" s="27">
        <v>1500</v>
      </c>
      <c r="J110" s="33">
        <v>1500</v>
      </c>
      <c r="K110" s="27">
        <v>1500</v>
      </c>
      <c r="L110" s="33">
        <v>1500</v>
      </c>
      <c r="M110" s="27">
        <v>1500</v>
      </c>
    </row>
    <row r="111" spans="1:13" x14ac:dyDescent="0.3">
      <c r="A111" s="40" t="s">
        <v>152</v>
      </c>
      <c r="B111" s="27">
        <v>1300</v>
      </c>
      <c r="C111" s="27">
        <v>1300</v>
      </c>
      <c r="D111" s="27">
        <v>1750</v>
      </c>
      <c r="E111" s="27">
        <v>1750</v>
      </c>
      <c r="F111" s="27">
        <v>2000</v>
      </c>
      <c r="G111" s="27">
        <v>2000</v>
      </c>
      <c r="H111" s="33">
        <v>2000</v>
      </c>
      <c r="I111" s="27">
        <v>2000</v>
      </c>
      <c r="J111" s="33">
        <v>2000</v>
      </c>
      <c r="K111" s="27">
        <v>2000</v>
      </c>
      <c r="L111" s="33">
        <v>2000</v>
      </c>
      <c r="M111" s="27">
        <v>2000</v>
      </c>
    </row>
    <row r="112" spans="1:13" s="1" customFormat="1" x14ac:dyDescent="0.3">
      <c r="A112" s="41" t="s">
        <v>153</v>
      </c>
      <c r="B112" s="28"/>
      <c r="C112" s="28"/>
      <c r="D112" s="28"/>
      <c r="E112" s="28"/>
      <c r="F112" s="28"/>
      <c r="G112" s="28"/>
      <c r="H112" s="34">
        <v>1000</v>
      </c>
      <c r="I112" s="28">
        <v>1000</v>
      </c>
      <c r="J112" s="33">
        <v>1000</v>
      </c>
      <c r="K112" s="28">
        <v>1000</v>
      </c>
      <c r="L112" s="34">
        <v>1000</v>
      </c>
      <c r="M112" s="28">
        <v>1000</v>
      </c>
    </row>
    <row r="113" spans="1:13" x14ac:dyDescent="0.3">
      <c r="A113" s="41" t="s">
        <v>154</v>
      </c>
      <c r="B113" s="42">
        <v>234.9</v>
      </c>
      <c r="C113" s="28"/>
      <c r="D113" s="28"/>
      <c r="E113" s="28"/>
      <c r="F113" s="28"/>
      <c r="G113" s="28"/>
      <c r="H113" s="34"/>
      <c r="I113" s="28"/>
      <c r="J113" s="33"/>
      <c r="K113" s="28"/>
      <c r="L113" s="34"/>
      <c r="M113" s="28"/>
    </row>
    <row r="114" spans="1:13" x14ac:dyDescent="0.3">
      <c r="A114" s="41" t="s">
        <v>155</v>
      </c>
      <c r="B114" s="42">
        <v>1000</v>
      </c>
      <c r="C114" s="28">
        <v>1500</v>
      </c>
      <c r="D114" s="28">
        <v>1500</v>
      </c>
      <c r="E114" s="28">
        <v>1500</v>
      </c>
      <c r="F114" s="28">
        <v>1500</v>
      </c>
      <c r="G114" s="28">
        <v>1500</v>
      </c>
      <c r="H114" s="34">
        <v>1500</v>
      </c>
      <c r="I114" s="28">
        <v>1500</v>
      </c>
      <c r="J114" s="33">
        <v>1500</v>
      </c>
      <c r="K114" s="28">
        <v>1500</v>
      </c>
      <c r="L114" s="34">
        <v>1500</v>
      </c>
      <c r="M114" s="28">
        <v>1500</v>
      </c>
    </row>
    <row r="115" spans="1:13" s="1" customFormat="1" x14ac:dyDescent="0.3">
      <c r="A115" s="41" t="s">
        <v>156</v>
      </c>
      <c r="B115" s="42"/>
      <c r="C115" s="28"/>
      <c r="D115" s="28"/>
      <c r="E115" s="28"/>
      <c r="F115" s="28"/>
      <c r="G115" s="28"/>
      <c r="H115" s="34"/>
      <c r="I115" s="28"/>
      <c r="J115" s="33"/>
      <c r="K115" s="28"/>
      <c r="L115" s="34"/>
      <c r="M115" s="28"/>
    </row>
    <row r="116" spans="1:13" s="1" customFormat="1" x14ac:dyDescent="0.3">
      <c r="A116" s="41" t="s">
        <v>157</v>
      </c>
      <c r="B116" s="42"/>
      <c r="C116" s="28"/>
      <c r="D116" s="28"/>
      <c r="E116" s="28"/>
      <c r="F116" s="28"/>
      <c r="G116" s="28"/>
      <c r="H116" s="34"/>
      <c r="I116" s="28"/>
      <c r="J116" s="33"/>
      <c r="K116" s="28"/>
      <c r="L116" s="34"/>
      <c r="M116" s="28"/>
    </row>
    <row r="117" spans="1:13" s="1" customFormat="1" ht="15" thickBot="1" x14ac:dyDescent="0.35">
      <c r="A117" s="43" t="s">
        <v>158</v>
      </c>
      <c r="B117" s="44"/>
      <c r="C117" s="31">
        <v>320</v>
      </c>
      <c r="D117" s="31"/>
      <c r="E117" s="31"/>
      <c r="F117" s="31"/>
      <c r="G117" s="27"/>
      <c r="H117" s="33"/>
      <c r="I117" s="27"/>
      <c r="J117" s="33"/>
      <c r="K117" s="27"/>
      <c r="L117" s="33"/>
      <c r="M117" s="27"/>
    </row>
    <row r="118" spans="1:13" x14ac:dyDescent="0.3">
      <c r="A118" s="12" t="s">
        <v>13</v>
      </c>
      <c r="B118" s="29">
        <f t="shared" ref="B118:C118" si="40">SUM(B107:B117)</f>
        <v>3220.35</v>
      </c>
      <c r="C118" s="29">
        <f t="shared" si="40"/>
        <v>4684.99</v>
      </c>
      <c r="D118" s="29">
        <f t="shared" ref="D118:F118" si="41">SUM(D107:D117)</f>
        <v>4987.54</v>
      </c>
      <c r="E118" s="29">
        <f t="shared" si="41"/>
        <v>5033.4400000000005</v>
      </c>
      <c r="F118" s="29">
        <f t="shared" si="41"/>
        <v>5017.43</v>
      </c>
      <c r="G118" s="29">
        <f t="shared" ref="G118" si="42">SUM(G107:G117)</f>
        <v>5000</v>
      </c>
      <c r="H118" s="29">
        <f t="shared" ref="H118" si="43">SUM(H107:H117)</f>
        <v>6241.97</v>
      </c>
      <c r="I118" s="29">
        <f>SUM(I107:I117)</f>
        <v>6019.88</v>
      </c>
      <c r="J118" s="29">
        <f>SUM(J107:J117)</f>
        <v>6019.53</v>
      </c>
      <c r="K118" s="29">
        <f>SUM(K107:K117)</f>
        <v>6024.05</v>
      </c>
      <c r="L118" s="29">
        <f t="shared" ref="L118" si="44">SUM(L107:L117)</f>
        <v>6024.47</v>
      </c>
      <c r="M118" s="29">
        <f t="shared" ref="M118" si="45">SUM(M107:M117)</f>
        <v>6053.84</v>
      </c>
    </row>
    <row r="119" spans="1:13" x14ac:dyDescent="0.3">
      <c r="A119" s="12" t="s">
        <v>14</v>
      </c>
      <c r="B119" s="6">
        <v>3070.47</v>
      </c>
      <c r="C119" s="6">
        <v>4680</v>
      </c>
      <c r="D119" s="6">
        <v>4980</v>
      </c>
      <c r="E119" s="6">
        <v>4896.21</v>
      </c>
      <c r="F119" s="6">
        <v>5000</v>
      </c>
      <c r="G119" s="6">
        <v>4962</v>
      </c>
      <c r="H119" s="29">
        <v>5684.8</v>
      </c>
      <c r="I119" s="29">
        <v>5800</v>
      </c>
      <c r="J119" s="29">
        <v>6000</v>
      </c>
      <c r="K119" s="29">
        <v>5601.71</v>
      </c>
      <c r="L119" s="29">
        <v>6000</v>
      </c>
      <c r="M119" s="29">
        <v>6000</v>
      </c>
    </row>
    <row r="120" spans="1:13" s="1" customFormat="1" ht="15.9" customHeight="1" x14ac:dyDescent="0.3">
      <c r="A120" s="18" t="s">
        <v>26</v>
      </c>
      <c r="B120" s="19" t="s">
        <v>39</v>
      </c>
      <c r="C120" s="19" t="s">
        <v>49</v>
      </c>
      <c r="D120" s="19" t="s">
        <v>66</v>
      </c>
      <c r="E120" s="19" t="s">
        <v>83</v>
      </c>
      <c r="F120" s="19" t="s">
        <v>84</v>
      </c>
      <c r="G120" s="19" t="s">
        <v>190</v>
      </c>
      <c r="H120" s="19" t="s">
        <v>172</v>
      </c>
      <c r="I120" s="19" t="s">
        <v>178</v>
      </c>
      <c r="J120" s="19" t="s">
        <v>208</v>
      </c>
      <c r="K120" s="19" t="s">
        <v>213</v>
      </c>
      <c r="L120" s="19" t="s">
        <v>225</v>
      </c>
      <c r="M120" s="52" t="s">
        <v>243</v>
      </c>
    </row>
    <row r="121" spans="1:13" x14ac:dyDescent="0.3">
      <c r="A121" s="22"/>
      <c r="B121" s="23"/>
      <c r="C121" s="23"/>
      <c r="D121" s="23"/>
      <c r="E121" s="23"/>
      <c r="F121" s="23"/>
      <c r="G121" s="23"/>
      <c r="H121" s="23"/>
      <c r="I121" s="24"/>
      <c r="J121" s="23"/>
      <c r="K121" s="23"/>
      <c r="L121" s="23"/>
      <c r="M121" s="23"/>
    </row>
    <row r="122" spans="1:13" x14ac:dyDescent="0.3">
      <c r="A122" s="9" t="s">
        <v>23</v>
      </c>
      <c r="B122" s="5" t="s">
        <v>0</v>
      </c>
      <c r="C122" s="5" t="s">
        <v>1</v>
      </c>
      <c r="D122" s="5" t="s">
        <v>2</v>
      </c>
      <c r="E122" s="5" t="s">
        <v>3</v>
      </c>
      <c r="F122" s="5" t="s">
        <v>4</v>
      </c>
      <c r="G122" s="5" t="s">
        <v>5</v>
      </c>
      <c r="H122" s="5" t="s">
        <v>6</v>
      </c>
      <c r="I122" s="5" t="s">
        <v>11</v>
      </c>
      <c r="J122" s="5" t="s">
        <v>7</v>
      </c>
      <c r="K122" s="5" t="s">
        <v>8</v>
      </c>
      <c r="L122" s="5" t="s">
        <v>9</v>
      </c>
      <c r="M122" s="5" t="s">
        <v>10</v>
      </c>
    </row>
    <row r="123" spans="1:13" x14ac:dyDescent="0.3">
      <c r="A123" s="38" t="s">
        <v>111</v>
      </c>
      <c r="B123" s="27">
        <v>22.95</v>
      </c>
      <c r="C123" s="27"/>
      <c r="D123" s="27">
        <v>17.43</v>
      </c>
      <c r="E123" s="27">
        <v>17.43</v>
      </c>
      <c r="F123" s="27">
        <v>17.43</v>
      </c>
      <c r="G123" s="27"/>
      <c r="H123" s="33">
        <v>17.809999999999999</v>
      </c>
      <c r="I123" s="27">
        <v>25.51</v>
      </c>
      <c r="J123" s="33">
        <v>19.510000000000002</v>
      </c>
      <c r="K123" s="27">
        <v>24.03</v>
      </c>
      <c r="L123" s="33">
        <v>56.37</v>
      </c>
      <c r="M123" s="27">
        <v>56.37</v>
      </c>
    </row>
    <row r="124" spans="1:13" x14ac:dyDescent="0.3">
      <c r="A124" s="38" t="s">
        <v>103</v>
      </c>
      <c r="B124" s="26"/>
      <c r="C124" s="26"/>
      <c r="D124" s="26"/>
      <c r="E124" s="26"/>
      <c r="F124" s="26"/>
      <c r="G124" s="26"/>
      <c r="H124" s="32"/>
      <c r="I124" s="26"/>
      <c r="J124" s="33"/>
      <c r="K124" s="26"/>
      <c r="L124" s="32"/>
      <c r="M124" s="26"/>
    </row>
    <row r="125" spans="1:13" x14ac:dyDescent="0.3">
      <c r="A125" s="38" t="s">
        <v>159</v>
      </c>
      <c r="B125" s="26"/>
      <c r="C125" s="26"/>
      <c r="D125" s="26"/>
      <c r="E125" s="26"/>
      <c r="F125" s="26"/>
      <c r="G125" s="26"/>
      <c r="H125" s="32"/>
      <c r="I125" s="26"/>
      <c r="J125" s="33"/>
      <c r="K125" s="26"/>
      <c r="L125" s="32"/>
      <c r="M125" s="26"/>
    </row>
    <row r="126" spans="1:13" x14ac:dyDescent="0.3">
      <c r="A126" s="39" t="s">
        <v>107</v>
      </c>
      <c r="B126" s="27"/>
      <c r="C126" s="27"/>
      <c r="D126" s="27"/>
      <c r="E126" s="27"/>
      <c r="F126" s="27"/>
      <c r="G126" s="27"/>
      <c r="H126" s="33"/>
      <c r="I126" s="27"/>
      <c r="J126" s="33"/>
      <c r="K126" s="27"/>
      <c r="L126" s="33"/>
      <c r="M126" s="27"/>
    </row>
    <row r="127" spans="1:13" s="1" customFormat="1" x14ac:dyDescent="0.3">
      <c r="A127" s="39" t="s">
        <v>134</v>
      </c>
      <c r="B127" s="27"/>
      <c r="C127" s="27">
        <v>1000</v>
      </c>
      <c r="D127" s="27">
        <v>1000</v>
      </c>
      <c r="E127" s="27">
        <v>1000</v>
      </c>
      <c r="F127" s="27">
        <v>1000</v>
      </c>
      <c r="G127" s="27">
        <v>1000</v>
      </c>
      <c r="H127" s="34">
        <v>1000</v>
      </c>
      <c r="I127" s="28">
        <v>1000</v>
      </c>
      <c r="J127" s="33">
        <v>1000</v>
      </c>
      <c r="K127" s="28">
        <v>1000</v>
      </c>
      <c r="L127" s="34">
        <v>1000</v>
      </c>
      <c r="M127" s="27">
        <v>1000</v>
      </c>
    </row>
    <row r="128" spans="1:13" x14ac:dyDescent="0.3">
      <c r="A128" s="40" t="s">
        <v>135</v>
      </c>
      <c r="B128" s="27">
        <v>1000</v>
      </c>
      <c r="C128" s="27">
        <v>1000</v>
      </c>
      <c r="D128" s="27">
        <v>1000</v>
      </c>
      <c r="E128" s="27">
        <v>1000</v>
      </c>
      <c r="F128" s="27">
        <v>1000</v>
      </c>
      <c r="G128" s="27">
        <v>1000</v>
      </c>
      <c r="H128" s="33">
        <v>2000</v>
      </c>
      <c r="I128" s="27">
        <v>2000</v>
      </c>
      <c r="J128" s="33">
        <v>2000</v>
      </c>
      <c r="K128" s="27">
        <v>2000</v>
      </c>
      <c r="L128" s="33">
        <v>2000</v>
      </c>
      <c r="M128" s="27">
        <v>2000</v>
      </c>
    </row>
    <row r="129" spans="1:13" s="1" customFormat="1" x14ac:dyDescent="0.3">
      <c r="A129" s="41" t="s">
        <v>136</v>
      </c>
      <c r="B129" s="28"/>
      <c r="C129" s="28"/>
      <c r="D129" s="28">
        <v>1000</v>
      </c>
      <c r="E129" s="28">
        <v>1000</v>
      </c>
      <c r="F129" s="28">
        <v>1000</v>
      </c>
      <c r="G129" s="28">
        <v>1000</v>
      </c>
      <c r="H129" s="33">
        <v>1000</v>
      </c>
      <c r="I129" s="27">
        <v>1000</v>
      </c>
      <c r="J129" s="33">
        <v>1000</v>
      </c>
      <c r="K129" s="27">
        <v>1000</v>
      </c>
      <c r="L129" s="33">
        <v>1000</v>
      </c>
      <c r="M129" s="27">
        <v>1000</v>
      </c>
    </row>
    <row r="130" spans="1:13" x14ac:dyDescent="0.3">
      <c r="A130" s="41" t="s">
        <v>137</v>
      </c>
      <c r="B130" s="28">
        <v>3000</v>
      </c>
      <c r="C130" s="28">
        <v>3000</v>
      </c>
      <c r="D130" s="28">
        <v>2000</v>
      </c>
      <c r="E130" s="28">
        <v>2000</v>
      </c>
      <c r="F130" s="28">
        <v>2000</v>
      </c>
      <c r="G130" s="28">
        <v>2000</v>
      </c>
      <c r="H130" s="34">
        <v>2000</v>
      </c>
      <c r="I130" s="28">
        <v>2000</v>
      </c>
      <c r="J130" s="33">
        <v>2000</v>
      </c>
      <c r="K130" s="28">
        <v>2000</v>
      </c>
      <c r="L130" s="34">
        <v>2000</v>
      </c>
      <c r="M130" s="28">
        <v>2000</v>
      </c>
    </row>
    <row r="131" spans="1:13" x14ac:dyDescent="0.3">
      <c r="A131" s="12" t="s">
        <v>13</v>
      </c>
      <c r="B131" s="29">
        <f t="shared" ref="B131:F131" si="46">SUM(B122:B130)</f>
        <v>4022.95</v>
      </c>
      <c r="C131" s="29">
        <f t="shared" si="46"/>
        <v>5000</v>
      </c>
      <c r="D131" s="29">
        <f t="shared" si="46"/>
        <v>5017.43</v>
      </c>
      <c r="E131" s="29">
        <f t="shared" si="46"/>
        <v>5017.43</v>
      </c>
      <c r="F131" s="29">
        <f t="shared" si="46"/>
        <v>5017.43</v>
      </c>
      <c r="G131" s="29">
        <f t="shared" ref="G131" si="47">SUM(G122:G130)</f>
        <v>5000</v>
      </c>
      <c r="H131" s="29">
        <f t="shared" ref="H131" si="48">SUM(H122:H130)</f>
        <v>6017.8099999999995</v>
      </c>
      <c r="I131" s="29">
        <f>SUM(I122:I130)</f>
        <v>6025.51</v>
      </c>
      <c r="J131" s="29">
        <f>SUM(J122:J130)</f>
        <v>6019.51</v>
      </c>
      <c r="K131" s="29">
        <f>SUM(K122:K130)</f>
        <v>6024.03</v>
      </c>
      <c r="L131" s="29">
        <f t="shared" ref="L131" si="49">SUM(L122:L130)</f>
        <v>6056.37</v>
      </c>
      <c r="M131" s="29">
        <f t="shared" ref="M131" si="50">SUM(M122:M130)</f>
        <v>6056.37</v>
      </c>
    </row>
    <row r="132" spans="1:13" x14ac:dyDescent="0.3">
      <c r="A132" s="12" t="s">
        <v>14</v>
      </c>
      <c r="B132" s="6">
        <v>3500</v>
      </c>
      <c r="C132" s="6">
        <v>4880</v>
      </c>
      <c r="D132" s="6">
        <v>4960</v>
      </c>
      <c r="E132" s="6">
        <v>5000</v>
      </c>
      <c r="F132" s="6">
        <v>5000</v>
      </c>
      <c r="G132" s="6">
        <v>4908.6099999999997</v>
      </c>
      <c r="H132" s="29">
        <v>6000</v>
      </c>
      <c r="I132" s="29">
        <v>6000</v>
      </c>
      <c r="J132" s="29">
        <v>6000</v>
      </c>
      <c r="K132" s="29">
        <v>6000</v>
      </c>
      <c r="L132" s="29">
        <v>6000</v>
      </c>
      <c r="M132" s="29">
        <v>6000</v>
      </c>
    </row>
    <row r="133" spans="1:13" s="1" customFormat="1" ht="15.9" customHeight="1" x14ac:dyDescent="0.3">
      <c r="A133" s="18" t="s">
        <v>26</v>
      </c>
      <c r="B133" s="19" t="s">
        <v>40</v>
      </c>
      <c r="C133" s="19" t="s">
        <v>50</v>
      </c>
      <c r="D133" s="19" t="s">
        <v>58</v>
      </c>
      <c r="E133" s="19" t="s">
        <v>98</v>
      </c>
      <c r="F133" s="19" t="s">
        <v>93</v>
      </c>
      <c r="G133" s="19" t="s">
        <v>191</v>
      </c>
      <c r="H133" s="19" t="s">
        <v>167</v>
      </c>
      <c r="I133" s="19" t="s">
        <v>179</v>
      </c>
      <c r="J133" s="19" t="s">
        <v>246</v>
      </c>
      <c r="K133" s="19" t="s">
        <v>232</v>
      </c>
      <c r="L133" s="19" t="s">
        <v>233</v>
      </c>
      <c r="M133" s="52" t="s">
        <v>242</v>
      </c>
    </row>
    <row r="134" spans="1:13" x14ac:dyDescent="0.3">
      <c r="A134" s="22"/>
      <c r="B134" s="23"/>
      <c r="C134" s="23"/>
      <c r="D134" s="23"/>
      <c r="E134" s="23"/>
      <c r="F134" s="23"/>
      <c r="G134" s="23"/>
      <c r="H134" s="23"/>
      <c r="I134" s="35"/>
      <c r="J134" s="23"/>
      <c r="K134" s="23"/>
      <c r="L134" s="23"/>
      <c r="M134" s="23"/>
    </row>
    <row r="135" spans="1:13" x14ac:dyDescent="0.3">
      <c r="A135" s="9" t="s">
        <v>24</v>
      </c>
      <c r="B135" s="5" t="s">
        <v>0</v>
      </c>
      <c r="C135" s="5" t="s">
        <v>1</v>
      </c>
      <c r="D135" s="5" t="s">
        <v>2</v>
      </c>
      <c r="E135" s="5" t="s">
        <v>3</v>
      </c>
      <c r="F135" s="5" t="s">
        <v>4</v>
      </c>
      <c r="G135" s="5" t="s">
        <v>5</v>
      </c>
      <c r="H135" s="5" t="s">
        <v>6</v>
      </c>
      <c r="I135" s="5" t="s">
        <v>11</v>
      </c>
      <c r="J135" s="5" t="s">
        <v>7</v>
      </c>
      <c r="K135" s="5" t="s">
        <v>8</v>
      </c>
      <c r="L135" s="5" t="s">
        <v>9</v>
      </c>
      <c r="M135" s="5" t="s">
        <v>10</v>
      </c>
    </row>
    <row r="136" spans="1:13" x14ac:dyDescent="0.3">
      <c r="A136" s="38" t="s">
        <v>111</v>
      </c>
      <c r="B136" s="27">
        <v>58.98</v>
      </c>
      <c r="C136" s="27">
        <v>28.02</v>
      </c>
      <c r="D136" s="27">
        <v>19.34</v>
      </c>
      <c r="E136" s="27">
        <v>18.29</v>
      </c>
      <c r="F136" s="27">
        <v>17.87</v>
      </c>
      <c r="G136" s="27">
        <v>17.89</v>
      </c>
      <c r="H136" s="33">
        <v>18.010000000000002</v>
      </c>
      <c r="I136" s="27">
        <v>38.479999999999997</v>
      </c>
      <c r="J136" s="33"/>
      <c r="K136" s="27">
        <v>23.16</v>
      </c>
      <c r="L136" s="33">
        <v>23.9</v>
      </c>
      <c r="M136" s="27">
        <v>48.11</v>
      </c>
    </row>
    <row r="137" spans="1:13" x14ac:dyDescent="0.3">
      <c r="A137" s="38" t="s">
        <v>103</v>
      </c>
      <c r="B137" s="26"/>
      <c r="C137" s="26"/>
      <c r="D137" s="26"/>
      <c r="E137" s="26"/>
      <c r="F137" s="26"/>
      <c r="G137" s="26"/>
      <c r="H137" s="32"/>
      <c r="I137" s="26"/>
      <c r="J137" s="33"/>
      <c r="K137" s="26"/>
      <c r="L137" s="32"/>
      <c r="M137" s="26"/>
    </row>
    <row r="138" spans="1:13" x14ac:dyDescent="0.3">
      <c r="A138" s="38" t="s">
        <v>102</v>
      </c>
      <c r="B138" s="26"/>
      <c r="C138" s="26"/>
      <c r="D138" s="26"/>
      <c r="E138" s="26"/>
      <c r="F138" s="26"/>
      <c r="G138" s="26"/>
      <c r="H138" s="32"/>
      <c r="I138" s="26"/>
      <c r="J138" s="33"/>
      <c r="K138" s="26"/>
      <c r="L138" s="32"/>
      <c r="M138" s="26"/>
    </row>
    <row r="139" spans="1:13" x14ac:dyDescent="0.3">
      <c r="A139" s="39" t="s">
        <v>107</v>
      </c>
      <c r="B139" s="27"/>
      <c r="C139" s="27"/>
      <c r="D139" s="27"/>
      <c r="E139" s="27"/>
      <c r="F139" s="27"/>
      <c r="G139" s="27"/>
      <c r="H139" s="33"/>
      <c r="I139" s="27"/>
      <c r="J139" s="33">
        <v>257.64</v>
      </c>
      <c r="K139" s="27">
        <v>164.98</v>
      </c>
      <c r="L139" s="33"/>
      <c r="M139" s="27"/>
    </row>
    <row r="140" spans="1:13" s="1" customFormat="1" ht="24" x14ac:dyDescent="0.3">
      <c r="A140" s="39" t="s">
        <v>138</v>
      </c>
      <c r="B140" s="27">
        <v>129.96</v>
      </c>
      <c r="C140" s="27">
        <v>131.77000000000001</v>
      </c>
      <c r="D140" s="27">
        <v>129.99</v>
      </c>
      <c r="E140" s="27">
        <v>132.94999999999999</v>
      </c>
      <c r="F140" s="27">
        <v>129.99</v>
      </c>
      <c r="G140" s="27">
        <v>129.99</v>
      </c>
      <c r="H140" s="33">
        <v>132.96</v>
      </c>
      <c r="I140" s="27">
        <v>132.94999999999999</v>
      </c>
      <c r="J140" s="33">
        <v>140.74</v>
      </c>
      <c r="K140" s="27">
        <v>153.1</v>
      </c>
      <c r="L140" s="33">
        <v>153.27000000000001</v>
      </c>
      <c r="M140" s="27">
        <v>153.27000000000001</v>
      </c>
    </row>
    <row r="141" spans="1:13" s="1" customFormat="1" x14ac:dyDescent="0.3">
      <c r="A141" s="39" t="s">
        <v>101</v>
      </c>
      <c r="B141" s="27"/>
      <c r="C141" s="27">
        <v>2000</v>
      </c>
      <c r="D141" s="27">
        <v>2000</v>
      </c>
      <c r="E141" s="27">
        <v>2000</v>
      </c>
      <c r="F141" s="27">
        <v>2000</v>
      </c>
      <c r="G141" s="27">
        <v>2000</v>
      </c>
      <c r="H141" s="33">
        <v>2000</v>
      </c>
      <c r="I141" s="27">
        <v>2000</v>
      </c>
      <c r="J141" s="33">
        <v>2500</v>
      </c>
      <c r="K141" s="27">
        <v>2500</v>
      </c>
      <c r="L141" s="33">
        <v>2500</v>
      </c>
      <c r="M141" s="27">
        <v>2500</v>
      </c>
    </row>
    <row r="142" spans="1:13" x14ac:dyDescent="0.3">
      <c r="A142" s="40" t="s">
        <v>139</v>
      </c>
      <c r="B142" s="27">
        <v>1000</v>
      </c>
      <c r="C142" s="27">
        <v>1000</v>
      </c>
      <c r="D142" s="27">
        <v>1000</v>
      </c>
      <c r="E142" s="27">
        <v>1000</v>
      </c>
      <c r="F142" s="27">
        <v>1000</v>
      </c>
      <c r="G142" s="27">
        <v>1000</v>
      </c>
      <c r="H142" s="33">
        <v>1500</v>
      </c>
      <c r="I142" s="27">
        <v>1500</v>
      </c>
      <c r="J142" s="33">
        <v>1500</v>
      </c>
      <c r="K142" s="27">
        <v>1500</v>
      </c>
      <c r="L142" s="33">
        <v>1500</v>
      </c>
      <c r="M142" s="27">
        <v>1500</v>
      </c>
    </row>
    <row r="143" spans="1:13" x14ac:dyDescent="0.3">
      <c r="A143" s="41" t="s">
        <v>140</v>
      </c>
      <c r="B143" s="28">
        <v>1000</v>
      </c>
      <c r="C143" s="28">
        <v>1000</v>
      </c>
      <c r="D143" s="28">
        <v>1000</v>
      </c>
      <c r="E143" s="28">
        <v>1000</v>
      </c>
      <c r="F143" s="28">
        <v>1000</v>
      </c>
      <c r="G143" s="28">
        <v>1000</v>
      </c>
      <c r="H143" s="34">
        <v>1500</v>
      </c>
      <c r="I143" s="28">
        <v>1500</v>
      </c>
      <c r="J143" s="33">
        <v>1500</v>
      </c>
      <c r="K143" s="28">
        <v>1500</v>
      </c>
      <c r="L143" s="34">
        <v>1500</v>
      </c>
      <c r="M143" s="28">
        <v>1500</v>
      </c>
    </row>
    <row r="144" spans="1:13" x14ac:dyDescent="0.3">
      <c r="A144" s="12" t="s">
        <v>13</v>
      </c>
      <c r="B144" s="29">
        <f t="shared" ref="B144" si="51">SUM(B135:B143)</f>
        <v>2188.94</v>
      </c>
      <c r="C144" s="29">
        <f t="shared" ref="C144" si="52">SUM(C135:C143)</f>
        <v>4159.79</v>
      </c>
      <c r="D144" s="29">
        <f t="shared" ref="D144:F144" si="53">SUM(D135:D143)</f>
        <v>4149.33</v>
      </c>
      <c r="E144" s="29">
        <f t="shared" si="53"/>
        <v>4151.24</v>
      </c>
      <c r="F144" s="29">
        <f t="shared" si="53"/>
        <v>4147.8600000000006</v>
      </c>
      <c r="G144" s="29">
        <f t="shared" ref="G144" si="54">SUM(G135:G143)</f>
        <v>4147.88</v>
      </c>
      <c r="H144" s="29">
        <f t="shared" ref="H144" si="55">SUM(H135:H143)</f>
        <v>5150.9699999999993</v>
      </c>
      <c r="I144" s="29">
        <f>SUM(I135:I143)</f>
        <v>5171.43</v>
      </c>
      <c r="J144" s="29">
        <f>SUM(J135:J143)</f>
        <v>5898.38</v>
      </c>
      <c r="K144" s="29">
        <f>SUM(K135:K143)</f>
        <v>5841.24</v>
      </c>
      <c r="L144" s="29">
        <f t="shared" ref="L144" si="56">SUM(L135:L143)</f>
        <v>5677.17</v>
      </c>
      <c r="M144" s="29">
        <f t="shared" ref="M144" si="57">SUM(M135:M143)</f>
        <v>5701.38</v>
      </c>
    </row>
    <row r="145" spans="1:13" x14ac:dyDescent="0.3">
      <c r="A145" s="12" t="s">
        <v>14</v>
      </c>
      <c r="B145" s="6">
        <v>2100</v>
      </c>
      <c r="C145" s="6">
        <v>4159.79</v>
      </c>
      <c r="D145" s="6">
        <v>4149.33</v>
      </c>
      <c r="E145" s="6">
        <v>4151.24</v>
      </c>
      <c r="F145" s="6">
        <v>4147.8599999999997</v>
      </c>
      <c r="G145" s="6">
        <v>3900</v>
      </c>
      <c r="H145" s="29">
        <v>4282.53</v>
      </c>
      <c r="I145" s="29">
        <v>5021.45</v>
      </c>
      <c r="J145" s="29">
        <v>5898.38</v>
      </c>
      <c r="K145" s="29">
        <v>5841.24</v>
      </c>
      <c r="L145" s="29">
        <v>5677.17</v>
      </c>
      <c r="M145" s="29">
        <v>5701.38</v>
      </c>
    </row>
    <row r="146" spans="1:13" s="1" customFormat="1" ht="15.9" customHeight="1" x14ac:dyDescent="0.3">
      <c r="A146" s="18" t="s">
        <v>26</v>
      </c>
      <c r="B146" s="19" t="s">
        <v>37</v>
      </c>
      <c r="C146" s="19" t="s">
        <v>70</v>
      </c>
      <c r="D146" s="19" t="s">
        <v>67</v>
      </c>
      <c r="E146" s="19" t="s">
        <v>85</v>
      </c>
      <c r="F146" s="19" t="s">
        <v>182</v>
      </c>
      <c r="G146" s="19" t="s">
        <v>192</v>
      </c>
      <c r="H146" s="19" t="s">
        <v>174</v>
      </c>
      <c r="I146" s="19" t="s">
        <v>201</v>
      </c>
      <c r="J146" s="19" t="s">
        <v>230</v>
      </c>
      <c r="K146" s="19" t="s">
        <v>231</v>
      </c>
      <c r="L146" s="19" t="s">
        <v>248</v>
      </c>
      <c r="M146" s="19" t="s">
        <v>27</v>
      </c>
    </row>
    <row r="147" spans="1:13" s="1" customFormat="1" x14ac:dyDescent="0.3">
      <c r="A147" s="13"/>
      <c r="B147" s="7"/>
      <c r="C147" s="7"/>
      <c r="D147" s="7"/>
      <c r="E147" s="7"/>
      <c r="F147" s="10"/>
      <c r="G147" s="10"/>
      <c r="H147" s="8"/>
      <c r="I147" s="8"/>
      <c r="J147" s="8"/>
      <c r="K147" s="8"/>
      <c r="L147" s="8"/>
      <c r="M147" s="8"/>
    </row>
    <row r="148" spans="1:13" x14ac:dyDescent="0.3">
      <c r="A148" s="9" t="s">
        <v>29</v>
      </c>
      <c r="B148" s="5" t="s">
        <v>0</v>
      </c>
      <c r="C148" s="5" t="s">
        <v>1</v>
      </c>
      <c r="D148" s="5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11</v>
      </c>
      <c r="J148" s="5" t="s">
        <v>7</v>
      </c>
      <c r="K148" s="5" t="s">
        <v>8</v>
      </c>
      <c r="L148" s="5" t="s">
        <v>9</v>
      </c>
      <c r="M148" s="5" t="s">
        <v>10</v>
      </c>
    </row>
    <row r="149" spans="1:13" x14ac:dyDescent="0.3">
      <c r="A149" s="16" t="s">
        <v>111</v>
      </c>
      <c r="B149" s="26"/>
      <c r="C149" s="26"/>
      <c r="D149" s="26"/>
      <c r="E149" s="26"/>
      <c r="F149" s="26"/>
      <c r="G149" s="26"/>
      <c r="H149" s="27"/>
      <c r="I149" s="26"/>
      <c r="J149" s="33"/>
      <c r="K149" s="26"/>
      <c r="L149" s="32"/>
      <c r="M149" s="26"/>
    </row>
    <row r="150" spans="1:13" x14ac:dyDescent="0.3">
      <c r="A150" s="16" t="s">
        <v>103</v>
      </c>
      <c r="B150" s="26"/>
      <c r="C150" s="26"/>
      <c r="D150" s="26"/>
      <c r="E150" s="26"/>
      <c r="F150" s="26"/>
      <c r="G150" s="26"/>
      <c r="H150" s="32"/>
      <c r="I150" s="26"/>
      <c r="J150" s="33"/>
      <c r="K150" s="26"/>
      <c r="L150" s="32"/>
      <c r="M150" s="26"/>
    </row>
    <row r="151" spans="1:13" ht="24" x14ac:dyDescent="0.3">
      <c r="A151" s="16" t="s">
        <v>147</v>
      </c>
      <c r="B151" s="27"/>
      <c r="C151" s="27"/>
      <c r="D151" s="27"/>
      <c r="E151" s="27"/>
      <c r="F151" s="27"/>
      <c r="G151" s="27"/>
      <c r="H151" s="33"/>
      <c r="I151" s="27"/>
      <c r="J151" s="33"/>
      <c r="K151" s="27"/>
      <c r="L151" s="33"/>
      <c r="M151" s="27"/>
    </row>
    <row r="152" spans="1:13" x14ac:dyDescent="0.3">
      <c r="A152" s="16" t="s">
        <v>99</v>
      </c>
      <c r="B152" s="27">
        <v>1000</v>
      </c>
      <c r="C152" s="27">
        <v>1000</v>
      </c>
      <c r="D152" s="27">
        <v>1000</v>
      </c>
      <c r="E152" s="27">
        <v>1000</v>
      </c>
      <c r="F152" s="27">
        <v>1000</v>
      </c>
      <c r="G152" s="27">
        <v>1000</v>
      </c>
      <c r="H152" s="33">
        <v>1500</v>
      </c>
      <c r="I152" s="27">
        <v>1500</v>
      </c>
      <c r="J152" s="33">
        <v>1500</v>
      </c>
      <c r="K152" s="27">
        <v>1500</v>
      </c>
      <c r="L152" s="33">
        <v>1500</v>
      </c>
      <c r="M152" s="27">
        <v>1500</v>
      </c>
    </row>
    <row r="153" spans="1:13" x14ac:dyDescent="0.3">
      <c r="A153" s="16" t="s">
        <v>141</v>
      </c>
      <c r="B153" s="27"/>
      <c r="C153" s="27"/>
      <c r="D153" s="27"/>
      <c r="E153" s="27"/>
      <c r="F153" s="27"/>
      <c r="G153" s="27"/>
      <c r="H153" s="33"/>
      <c r="I153" s="27"/>
      <c r="J153" s="33"/>
      <c r="K153" s="27"/>
      <c r="L153" s="33"/>
      <c r="M153" s="27"/>
    </row>
    <row r="154" spans="1:13" s="1" customFormat="1" x14ac:dyDescent="0.3">
      <c r="A154" s="17" t="s">
        <v>107</v>
      </c>
      <c r="B154" s="27"/>
      <c r="C154" s="27"/>
      <c r="D154" s="27"/>
      <c r="E154" s="27"/>
      <c r="F154" s="27"/>
      <c r="G154" s="27"/>
      <c r="H154" s="33"/>
      <c r="I154" s="27"/>
      <c r="J154" s="33"/>
      <c r="K154" s="27"/>
      <c r="L154" s="33"/>
      <c r="M154" s="27"/>
    </row>
    <row r="155" spans="1:13" s="1" customFormat="1" x14ac:dyDescent="0.3">
      <c r="A155" s="49" t="s">
        <v>117</v>
      </c>
      <c r="B155" s="28">
        <v>1000</v>
      </c>
      <c r="C155" s="28">
        <v>1000</v>
      </c>
      <c r="D155" s="28">
        <v>1000</v>
      </c>
      <c r="E155" s="28">
        <v>1000</v>
      </c>
      <c r="F155" s="28">
        <v>1000</v>
      </c>
      <c r="G155" s="28">
        <v>1000</v>
      </c>
      <c r="H155" s="33">
        <v>1000</v>
      </c>
      <c r="I155" s="27">
        <v>1000</v>
      </c>
      <c r="J155" s="33">
        <v>1000</v>
      </c>
      <c r="K155" s="27">
        <v>1000</v>
      </c>
      <c r="L155" s="34">
        <v>1000</v>
      </c>
      <c r="M155" s="28">
        <v>1000</v>
      </c>
    </row>
    <row r="156" spans="1:13" x14ac:dyDescent="0.3">
      <c r="A156" s="50" t="s">
        <v>142</v>
      </c>
      <c r="B156" s="28">
        <v>1000</v>
      </c>
      <c r="C156" s="28">
        <v>1000</v>
      </c>
      <c r="D156" s="28">
        <v>1000</v>
      </c>
      <c r="E156" s="28">
        <v>1000</v>
      </c>
      <c r="F156" s="28">
        <v>1000</v>
      </c>
      <c r="G156" s="28">
        <v>1000</v>
      </c>
      <c r="H156" s="34">
        <v>1500</v>
      </c>
      <c r="I156" s="28">
        <v>1500</v>
      </c>
      <c r="J156" s="33">
        <v>1500</v>
      </c>
      <c r="K156" s="28">
        <v>1500</v>
      </c>
      <c r="L156" s="34">
        <v>1500</v>
      </c>
      <c r="M156" s="28">
        <v>1500</v>
      </c>
    </row>
    <row r="157" spans="1:13" x14ac:dyDescent="0.3">
      <c r="A157" s="12" t="s">
        <v>13</v>
      </c>
      <c r="B157" s="29">
        <f t="shared" ref="B157:M157" si="58">SUM(B148:B156)</f>
        <v>3000</v>
      </c>
      <c r="C157" s="29">
        <f t="shared" si="58"/>
        <v>3000</v>
      </c>
      <c r="D157" s="29">
        <f t="shared" si="58"/>
        <v>3000</v>
      </c>
      <c r="E157" s="29">
        <f t="shared" si="58"/>
        <v>3000</v>
      </c>
      <c r="F157" s="29">
        <f t="shared" si="58"/>
        <v>3000</v>
      </c>
      <c r="G157" s="29">
        <f t="shared" si="58"/>
        <v>3000</v>
      </c>
      <c r="H157" s="29">
        <f t="shared" si="58"/>
        <v>4000</v>
      </c>
      <c r="I157" s="29">
        <f t="shared" si="58"/>
        <v>4000</v>
      </c>
      <c r="J157" s="29">
        <f t="shared" si="58"/>
        <v>4000</v>
      </c>
      <c r="K157" s="29">
        <f t="shared" si="58"/>
        <v>4000</v>
      </c>
      <c r="L157" s="29">
        <f t="shared" si="58"/>
        <v>4000</v>
      </c>
      <c r="M157" s="29">
        <f t="shared" si="58"/>
        <v>4000</v>
      </c>
    </row>
    <row r="158" spans="1:13" x14ac:dyDescent="0.3">
      <c r="A158" s="12" t="s">
        <v>14</v>
      </c>
      <c r="B158" s="30">
        <v>2740</v>
      </c>
      <c r="C158" s="6">
        <v>3000</v>
      </c>
      <c r="D158" s="6">
        <v>3000</v>
      </c>
      <c r="E158" s="6">
        <v>3000</v>
      </c>
      <c r="F158" s="6">
        <v>3000</v>
      </c>
      <c r="G158" s="6">
        <v>3000</v>
      </c>
      <c r="H158" s="6">
        <v>3000</v>
      </c>
      <c r="I158" s="29">
        <v>4000</v>
      </c>
      <c r="J158" s="29">
        <v>4000</v>
      </c>
      <c r="K158" s="29">
        <v>4000</v>
      </c>
      <c r="L158" s="29">
        <v>4000</v>
      </c>
      <c r="M158" s="29">
        <v>4000</v>
      </c>
    </row>
    <row r="159" spans="1:13" ht="15" customHeight="1" x14ac:dyDescent="0.3">
      <c r="A159" s="18" t="s">
        <v>26</v>
      </c>
      <c r="B159" s="25" t="s">
        <v>41</v>
      </c>
      <c r="C159" s="25" t="s">
        <v>65</v>
      </c>
      <c r="D159" s="25" t="s">
        <v>73</v>
      </c>
      <c r="E159" s="25" t="s">
        <v>86</v>
      </c>
      <c r="F159" s="25" t="s">
        <v>87</v>
      </c>
      <c r="G159" s="25" t="s">
        <v>193</v>
      </c>
      <c r="H159" s="25" t="s">
        <v>163</v>
      </c>
      <c r="I159" s="25" t="s">
        <v>198</v>
      </c>
      <c r="J159" s="25" t="s">
        <v>211</v>
      </c>
      <c r="K159" s="25" t="s">
        <v>216</v>
      </c>
      <c r="L159" s="25" t="s">
        <v>238</v>
      </c>
      <c r="M159" s="51" t="s">
        <v>256</v>
      </c>
    </row>
    <row r="160" spans="1:13" s="1" customFormat="1" x14ac:dyDescent="0.3">
      <c r="A160" s="13"/>
      <c r="B160" s="7"/>
      <c r="C160" s="7"/>
      <c r="D160" s="7"/>
      <c r="E160" s="7"/>
      <c r="F160" s="10"/>
      <c r="G160" s="10"/>
      <c r="H160" s="8"/>
      <c r="I160" s="8"/>
      <c r="J160" s="8"/>
      <c r="K160" s="8"/>
      <c r="L160" s="8"/>
      <c r="M160" s="8"/>
    </row>
    <row r="161" spans="1:13" s="1" customFormat="1" x14ac:dyDescent="0.3">
      <c r="A161" s="9" t="s">
        <v>30</v>
      </c>
      <c r="B161" s="5" t="s">
        <v>0</v>
      </c>
      <c r="C161" s="5" t="s">
        <v>1</v>
      </c>
      <c r="D161" s="5" t="s">
        <v>2</v>
      </c>
      <c r="E161" s="5" t="s">
        <v>3</v>
      </c>
      <c r="F161" s="5" t="s">
        <v>4</v>
      </c>
      <c r="G161" s="5" t="s">
        <v>5</v>
      </c>
      <c r="H161" s="5" t="s">
        <v>6</v>
      </c>
      <c r="I161" s="5" t="s">
        <v>11</v>
      </c>
      <c r="J161" s="5" t="s">
        <v>7</v>
      </c>
      <c r="K161" s="5" t="s">
        <v>8</v>
      </c>
      <c r="L161" s="5" t="s">
        <v>9</v>
      </c>
      <c r="M161" s="5" t="s">
        <v>10</v>
      </c>
    </row>
    <row r="162" spans="1:13" s="1" customFormat="1" x14ac:dyDescent="0.3">
      <c r="A162" s="38" t="s">
        <v>111</v>
      </c>
      <c r="B162" s="27">
        <v>18.41</v>
      </c>
      <c r="C162" s="27">
        <v>17.87</v>
      </c>
      <c r="D162" s="27">
        <v>19.3</v>
      </c>
      <c r="E162" s="27">
        <v>18.18</v>
      </c>
      <c r="F162" s="27">
        <v>17.89</v>
      </c>
      <c r="G162" s="27">
        <v>17.899999999999999</v>
      </c>
      <c r="H162" s="33">
        <v>17.989999999999998</v>
      </c>
      <c r="I162" s="27">
        <v>19.03</v>
      </c>
      <c r="J162" s="33">
        <v>19.53</v>
      </c>
      <c r="K162" s="27">
        <v>23.9</v>
      </c>
      <c r="L162" s="33">
        <v>24.03</v>
      </c>
      <c r="M162" s="27">
        <v>48.23</v>
      </c>
    </row>
    <row r="163" spans="1:13" s="1" customFormat="1" x14ac:dyDescent="0.3">
      <c r="A163" s="38" t="s">
        <v>103</v>
      </c>
      <c r="B163" s="26"/>
      <c r="C163" s="26"/>
      <c r="D163" s="26"/>
      <c r="E163" s="26"/>
      <c r="F163" s="26"/>
      <c r="G163" s="26"/>
      <c r="H163" s="32"/>
      <c r="I163" s="26"/>
      <c r="J163" s="33"/>
      <c r="K163" s="26"/>
      <c r="L163" s="32"/>
      <c r="M163" s="26"/>
    </row>
    <row r="164" spans="1:13" s="1" customFormat="1" x14ac:dyDescent="0.3">
      <c r="A164" s="38" t="s">
        <v>102</v>
      </c>
      <c r="B164" s="26"/>
      <c r="C164" s="26"/>
      <c r="D164" s="26"/>
      <c r="E164" s="26"/>
      <c r="F164" s="26"/>
      <c r="G164" s="26"/>
      <c r="H164" s="32"/>
      <c r="I164" s="26"/>
      <c r="J164" s="33"/>
      <c r="K164" s="26"/>
      <c r="L164" s="32"/>
      <c r="M164" s="26"/>
    </row>
    <row r="165" spans="1:13" s="1" customFormat="1" x14ac:dyDescent="0.3">
      <c r="A165" s="39" t="s">
        <v>143</v>
      </c>
      <c r="B165" s="27">
        <v>1000</v>
      </c>
      <c r="C165" s="27">
        <v>1000</v>
      </c>
      <c r="D165" s="27">
        <v>1000</v>
      </c>
      <c r="E165" s="27">
        <v>1000</v>
      </c>
      <c r="F165" s="27">
        <v>1000</v>
      </c>
      <c r="G165" s="27">
        <v>1000</v>
      </c>
      <c r="H165" s="33">
        <v>1500</v>
      </c>
      <c r="I165" s="27">
        <v>1500</v>
      </c>
      <c r="J165" s="33">
        <v>1500</v>
      </c>
      <c r="K165" s="27">
        <v>1500</v>
      </c>
      <c r="L165" s="33"/>
      <c r="M165" s="27">
        <v>1500</v>
      </c>
    </row>
    <row r="166" spans="1:13" s="1" customFormat="1" x14ac:dyDescent="0.3">
      <c r="A166" s="40" t="s">
        <v>139</v>
      </c>
      <c r="B166" s="27">
        <v>1000</v>
      </c>
      <c r="C166" s="27">
        <v>1000</v>
      </c>
      <c r="D166" s="27">
        <v>1000</v>
      </c>
      <c r="E166" s="27">
        <v>1000</v>
      </c>
      <c r="F166" s="27">
        <v>1000</v>
      </c>
      <c r="G166" s="27">
        <v>1000</v>
      </c>
      <c r="H166" s="33">
        <v>1500</v>
      </c>
      <c r="I166" s="27">
        <v>1500</v>
      </c>
      <c r="J166" s="33">
        <v>1500</v>
      </c>
      <c r="K166" s="27">
        <v>1500</v>
      </c>
      <c r="L166" s="33">
        <v>1500</v>
      </c>
      <c r="M166" s="27">
        <v>1500</v>
      </c>
    </row>
    <row r="167" spans="1:13" s="1" customFormat="1" x14ac:dyDescent="0.3">
      <c r="A167" s="41" t="s">
        <v>117</v>
      </c>
      <c r="B167" s="28"/>
      <c r="C167" s="28">
        <v>1000</v>
      </c>
      <c r="D167" s="28">
        <v>1000</v>
      </c>
      <c r="E167" s="28">
        <v>1000</v>
      </c>
      <c r="F167" s="28">
        <v>1000</v>
      </c>
      <c r="G167" s="28">
        <v>1000</v>
      </c>
      <c r="H167" s="33">
        <v>1000</v>
      </c>
      <c r="I167" s="27">
        <v>1000</v>
      </c>
      <c r="J167" s="33">
        <v>1000</v>
      </c>
      <c r="K167" s="27">
        <v>1000</v>
      </c>
      <c r="L167" s="33">
        <v>700</v>
      </c>
      <c r="M167" s="27">
        <v>1000</v>
      </c>
    </row>
    <row r="168" spans="1:13" s="1" customFormat="1" x14ac:dyDescent="0.3">
      <c r="A168" s="41" t="s">
        <v>144</v>
      </c>
      <c r="B168" s="28">
        <v>1600</v>
      </c>
      <c r="C168" s="28">
        <v>2000</v>
      </c>
      <c r="D168" s="28">
        <v>2000</v>
      </c>
      <c r="E168" s="28">
        <v>2000</v>
      </c>
      <c r="F168" s="28">
        <v>2000</v>
      </c>
      <c r="G168" s="28">
        <v>2000</v>
      </c>
      <c r="H168" s="34">
        <v>2000</v>
      </c>
      <c r="I168" s="28">
        <v>2000</v>
      </c>
      <c r="J168" s="33">
        <v>2000</v>
      </c>
      <c r="K168" s="28">
        <v>2000</v>
      </c>
      <c r="L168" s="34">
        <v>2000</v>
      </c>
      <c r="M168" s="28">
        <v>2000</v>
      </c>
    </row>
    <row r="169" spans="1:13" s="1" customFormat="1" x14ac:dyDescent="0.3">
      <c r="A169" s="12" t="s">
        <v>13</v>
      </c>
      <c r="B169" s="29">
        <f t="shared" ref="B169:F169" si="59">SUM(B161:B168)</f>
        <v>3618.41</v>
      </c>
      <c r="C169" s="29">
        <f t="shared" si="59"/>
        <v>5017.87</v>
      </c>
      <c r="D169" s="29">
        <f t="shared" si="59"/>
        <v>5019.3</v>
      </c>
      <c r="E169" s="29">
        <f t="shared" si="59"/>
        <v>5018.18</v>
      </c>
      <c r="F169" s="29">
        <f t="shared" si="59"/>
        <v>5017.8899999999994</v>
      </c>
      <c r="G169" s="29">
        <f t="shared" ref="G169:M169" si="60">SUM(G161:G168)</f>
        <v>5017.8999999999996</v>
      </c>
      <c r="H169" s="29">
        <f t="shared" si="60"/>
        <v>6017.99</v>
      </c>
      <c r="I169" s="29">
        <f t="shared" si="60"/>
        <v>6019.03</v>
      </c>
      <c r="J169" s="29">
        <f t="shared" si="60"/>
        <v>6019.53</v>
      </c>
      <c r="K169" s="29">
        <f t="shared" si="60"/>
        <v>6023.9</v>
      </c>
      <c r="L169" s="29">
        <f t="shared" si="60"/>
        <v>4224.03</v>
      </c>
      <c r="M169" s="29">
        <f t="shared" si="60"/>
        <v>6048.23</v>
      </c>
    </row>
    <row r="170" spans="1:13" s="1" customFormat="1" x14ac:dyDescent="0.3">
      <c r="A170" s="12" t="s">
        <v>14</v>
      </c>
      <c r="B170" s="30">
        <v>3400</v>
      </c>
      <c r="C170" s="6">
        <v>4700</v>
      </c>
      <c r="D170" s="6">
        <v>4860</v>
      </c>
      <c r="E170" s="6">
        <v>5000</v>
      </c>
      <c r="F170" s="6">
        <v>5000</v>
      </c>
      <c r="G170" s="6">
        <v>5000</v>
      </c>
      <c r="H170" s="6">
        <v>6000</v>
      </c>
      <c r="I170" s="29">
        <v>4846.59</v>
      </c>
      <c r="J170" s="29">
        <v>6000</v>
      </c>
      <c r="K170" s="29">
        <v>6000</v>
      </c>
      <c r="L170" s="29">
        <v>4001.36</v>
      </c>
      <c r="M170" s="29">
        <v>6000</v>
      </c>
    </row>
    <row r="171" spans="1:13" s="1" customFormat="1" ht="15" customHeight="1" x14ac:dyDescent="0.3">
      <c r="A171" s="18" t="s">
        <v>26</v>
      </c>
      <c r="B171" s="25" t="s">
        <v>42</v>
      </c>
      <c r="C171" s="25" t="s">
        <v>56</v>
      </c>
      <c r="D171" s="25" t="s">
        <v>68</v>
      </c>
      <c r="E171" s="25" t="s">
        <v>170</v>
      </c>
      <c r="F171" s="25" t="s">
        <v>92</v>
      </c>
      <c r="G171" s="25" t="s">
        <v>97</v>
      </c>
      <c r="H171" s="25" t="s">
        <v>168</v>
      </c>
      <c r="I171" s="25" t="s">
        <v>194</v>
      </c>
      <c r="J171" s="25" t="s">
        <v>209</v>
      </c>
      <c r="K171" s="25" t="s">
        <v>218</v>
      </c>
      <c r="L171" s="25" t="s">
        <v>249</v>
      </c>
      <c r="M171" s="51" t="s">
        <v>257</v>
      </c>
    </row>
    <row r="172" spans="1:13" s="1" customFormat="1" x14ac:dyDescent="0.3">
      <c r="A172" s="13"/>
      <c r="B172" s="7"/>
      <c r="C172" s="7"/>
      <c r="D172" s="7"/>
      <c r="E172" s="7"/>
      <c r="F172" s="10"/>
      <c r="G172" s="10"/>
      <c r="H172" s="8"/>
      <c r="I172" s="8"/>
      <c r="J172" s="8"/>
      <c r="K172" s="8"/>
      <c r="L172" s="8"/>
      <c r="M172" s="8"/>
    </row>
    <row r="173" spans="1:13" s="1" customFormat="1" x14ac:dyDescent="0.3">
      <c r="A173" s="9" t="s">
        <v>31</v>
      </c>
      <c r="B173" s="5" t="s">
        <v>0</v>
      </c>
      <c r="C173" s="5" t="s">
        <v>1</v>
      </c>
      <c r="D173" s="5" t="s">
        <v>2</v>
      </c>
      <c r="E173" s="5" t="s">
        <v>3</v>
      </c>
      <c r="F173" s="5" t="s">
        <v>4</v>
      </c>
      <c r="G173" s="5" t="s">
        <v>5</v>
      </c>
      <c r="H173" s="5" t="s">
        <v>6</v>
      </c>
      <c r="I173" s="5" t="s">
        <v>11</v>
      </c>
      <c r="J173" s="5" t="s">
        <v>7</v>
      </c>
      <c r="K173" s="5" t="s">
        <v>8</v>
      </c>
      <c r="L173" s="5" t="s">
        <v>9</v>
      </c>
      <c r="M173" s="5" t="s">
        <v>10</v>
      </c>
    </row>
    <row r="174" spans="1:13" s="1" customFormat="1" x14ac:dyDescent="0.3">
      <c r="A174" s="38" t="s">
        <v>111</v>
      </c>
      <c r="B174" s="27">
        <v>34.979999999999997</v>
      </c>
      <c r="C174" s="27">
        <v>18.39</v>
      </c>
      <c r="D174" s="27">
        <v>18.600000000000001</v>
      </c>
      <c r="E174" s="27">
        <v>18.18</v>
      </c>
      <c r="F174" s="27"/>
      <c r="G174" s="27"/>
      <c r="H174" s="33">
        <v>17.43</v>
      </c>
      <c r="I174" s="27">
        <v>20.94</v>
      </c>
      <c r="J174" s="33">
        <v>19.53</v>
      </c>
      <c r="K174" s="27">
        <v>24.05</v>
      </c>
      <c r="L174" s="33">
        <v>23.86</v>
      </c>
      <c r="M174" s="27">
        <v>48.14</v>
      </c>
    </row>
    <row r="175" spans="1:13" s="1" customFormat="1" x14ac:dyDescent="0.3">
      <c r="A175" s="38" t="s">
        <v>103</v>
      </c>
      <c r="B175" s="26"/>
      <c r="C175" s="26"/>
      <c r="D175" s="26"/>
      <c r="E175" s="26"/>
      <c r="F175" s="26"/>
      <c r="G175" s="26"/>
      <c r="H175" s="32"/>
      <c r="I175" s="26"/>
      <c r="J175" s="33"/>
      <c r="K175" s="26"/>
      <c r="L175" s="32"/>
      <c r="M175" s="26"/>
    </row>
    <row r="176" spans="1:13" s="1" customFormat="1" x14ac:dyDescent="0.3">
      <c r="A176" s="38" t="s">
        <v>102</v>
      </c>
      <c r="B176" s="26"/>
      <c r="C176" s="26"/>
      <c r="D176" s="26"/>
      <c r="E176" s="26"/>
      <c r="F176" s="26"/>
      <c r="G176" s="26"/>
      <c r="H176" s="32"/>
      <c r="I176" s="26"/>
      <c r="J176" s="33"/>
      <c r="K176" s="26"/>
      <c r="L176" s="32"/>
      <c r="M176" s="26"/>
    </row>
    <row r="177" spans="1:13" s="1" customFormat="1" x14ac:dyDescent="0.3">
      <c r="A177" s="38" t="s">
        <v>117</v>
      </c>
      <c r="B177" s="26"/>
      <c r="C177" s="26">
        <v>1000</v>
      </c>
      <c r="D177" s="26">
        <v>1000</v>
      </c>
      <c r="E177" s="26">
        <v>1000</v>
      </c>
      <c r="F177" s="26">
        <v>1000</v>
      </c>
      <c r="G177" s="26">
        <v>1000</v>
      </c>
      <c r="H177" s="33">
        <v>1000</v>
      </c>
      <c r="I177" s="27">
        <v>1000</v>
      </c>
      <c r="J177" s="33"/>
      <c r="K177" s="27"/>
      <c r="L177" s="33"/>
      <c r="M177" s="27"/>
    </row>
    <row r="178" spans="1:13" s="1" customFormat="1" x14ac:dyDescent="0.3">
      <c r="A178" s="39" t="s">
        <v>143</v>
      </c>
      <c r="B178" s="27">
        <v>1000</v>
      </c>
      <c r="C178" s="27">
        <v>1000</v>
      </c>
      <c r="D178" s="27">
        <v>1000</v>
      </c>
      <c r="E178" s="27">
        <v>1000</v>
      </c>
      <c r="F178" s="27">
        <v>1000</v>
      </c>
      <c r="G178" s="27">
        <v>1000</v>
      </c>
      <c r="H178" s="33">
        <v>1500</v>
      </c>
      <c r="I178" s="27">
        <v>1500</v>
      </c>
      <c r="J178" s="33">
        <v>1500</v>
      </c>
      <c r="K178" s="27">
        <v>1500</v>
      </c>
      <c r="L178" s="33"/>
      <c r="M178" s="27"/>
    </row>
    <row r="179" spans="1:13" s="1" customFormat="1" x14ac:dyDescent="0.3">
      <c r="A179" s="40" t="s">
        <v>139</v>
      </c>
      <c r="B179" s="27">
        <v>1000</v>
      </c>
      <c r="C179" s="27">
        <v>1000</v>
      </c>
      <c r="D179" s="27">
        <v>1000</v>
      </c>
      <c r="E179" s="27">
        <v>1000</v>
      </c>
      <c r="F179" s="27">
        <v>1000</v>
      </c>
      <c r="G179" s="27">
        <v>1000</v>
      </c>
      <c r="H179" s="33">
        <v>1500</v>
      </c>
      <c r="I179" s="27">
        <v>1500</v>
      </c>
      <c r="J179" s="33">
        <v>1500</v>
      </c>
      <c r="K179" s="27">
        <v>1500</v>
      </c>
      <c r="L179" s="33">
        <v>1500</v>
      </c>
      <c r="M179" s="27">
        <v>1500</v>
      </c>
    </row>
    <row r="180" spans="1:13" s="1" customFormat="1" x14ac:dyDescent="0.3">
      <c r="A180" s="41" t="s">
        <v>144</v>
      </c>
      <c r="B180" s="28">
        <v>1600</v>
      </c>
      <c r="C180" s="28">
        <v>2000</v>
      </c>
      <c r="D180" s="28">
        <v>2000</v>
      </c>
      <c r="E180" s="28">
        <v>2000</v>
      </c>
      <c r="F180" s="28">
        <v>2000</v>
      </c>
      <c r="G180" s="28">
        <v>2000</v>
      </c>
      <c r="H180" s="34">
        <v>2000</v>
      </c>
      <c r="I180" s="28">
        <v>2000</v>
      </c>
      <c r="J180" s="33">
        <v>2000</v>
      </c>
      <c r="K180" s="28">
        <v>2000</v>
      </c>
      <c r="L180" s="34">
        <v>2000</v>
      </c>
      <c r="M180" s="28">
        <v>2000</v>
      </c>
    </row>
    <row r="181" spans="1:13" s="1" customFormat="1" x14ac:dyDescent="0.3">
      <c r="A181" s="41" t="s">
        <v>205</v>
      </c>
      <c r="B181" s="28"/>
      <c r="C181" s="28"/>
      <c r="D181" s="28"/>
      <c r="E181" s="28"/>
      <c r="F181" s="28"/>
      <c r="G181" s="28"/>
      <c r="H181" s="34"/>
      <c r="I181" s="28"/>
      <c r="J181" s="33">
        <v>1000</v>
      </c>
      <c r="K181" s="28">
        <v>1000</v>
      </c>
      <c r="L181" s="34">
        <v>1000</v>
      </c>
      <c r="M181" s="28">
        <v>1000</v>
      </c>
    </row>
    <row r="182" spans="1:13" s="1" customFormat="1" x14ac:dyDescent="0.3">
      <c r="A182" s="12" t="s">
        <v>13</v>
      </c>
      <c r="B182" s="29">
        <f>SUM(B173:B181)</f>
        <v>3634.98</v>
      </c>
      <c r="C182" s="29">
        <f>SUM(C173:C181)</f>
        <v>5018.3899999999994</v>
      </c>
      <c r="D182" s="29">
        <f>SUM(D173:D181)</f>
        <v>5018.6000000000004</v>
      </c>
      <c r="E182" s="29">
        <f t="shared" ref="E182:F182" si="61">SUM(E173:E181)</f>
        <v>5018.18</v>
      </c>
      <c r="F182" s="29">
        <f t="shared" si="61"/>
        <v>5000</v>
      </c>
      <c r="G182" s="29">
        <f t="shared" ref="G182:M182" si="62">SUM(G173:G181)</f>
        <v>5000</v>
      </c>
      <c r="H182" s="29">
        <f t="shared" si="62"/>
        <v>6017.43</v>
      </c>
      <c r="I182" s="29">
        <f t="shared" si="62"/>
        <v>6020.9400000000005</v>
      </c>
      <c r="J182" s="29">
        <f t="shared" si="62"/>
        <v>6019.53</v>
      </c>
      <c r="K182" s="29">
        <f t="shared" si="62"/>
        <v>6024.05</v>
      </c>
      <c r="L182" s="29">
        <f t="shared" si="62"/>
        <v>4523.8599999999997</v>
      </c>
      <c r="M182" s="29">
        <f t="shared" si="62"/>
        <v>4548.1400000000003</v>
      </c>
    </row>
    <row r="183" spans="1:13" s="1" customFormat="1" x14ac:dyDescent="0.3">
      <c r="A183" s="12" t="s">
        <v>14</v>
      </c>
      <c r="B183" s="30">
        <v>3500</v>
      </c>
      <c r="C183" s="6">
        <v>5000</v>
      </c>
      <c r="D183" s="6">
        <v>5000</v>
      </c>
      <c r="E183" s="6">
        <v>5000</v>
      </c>
      <c r="F183" s="6">
        <v>5000</v>
      </c>
      <c r="G183" s="6">
        <v>4932.71</v>
      </c>
      <c r="H183" s="29">
        <v>5564.37</v>
      </c>
      <c r="I183" s="29">
        <v>5028.51</v>
      </c>
      <c r="J183" s="29">
        <v>6000</v>
      </c>
      <c r="K183" s="29">
        <v>6000</v>
      </c>
      <c r="L183" s="29">
        <v>4500</v>
      </c>
      <c r="M183" s="29">
        <v>4500</v>
      </c>
    </row>
    <row r="184" spans="1:13" s="1" customFormat="1" ht="15" customHeight="1" x14ac:dyDescent="0.3">
      <c r="A184" s="18" t="s">
        <v>26</v>
      </c>
      <c r="B184" s="25" t="s">
        <v>51</v>
      </c>
      <c r="C184" s="25" t="s">
        <v>71</v>
      </c>
      <c r="D184" s="25" t="s">
        <v>69</v>
      </c>
      <c r="E184" s="25" t="s">
        <v>180</v>
      </c>
      <c r="F184" s="25" t="s">
        <v>91</v>
      </c>
      <c r="G184" s="25" t="s">
        <v>187</v>
      </c>
      <c r="H184" s="25" t="s">
        <v>169</v>
      </c>
      <c r="I184" s="25" t="s">
        <v>203</v>
      </c>
      <c r="J184" s="25" t="s">
        <v>210</v>
      </c>
      <c r="K184" s="25" t="s">
        <v>250</v>
      </c>
      <c r="L184" s="25" t="s">
        <v>235</v>
      </c>
      <c r="M184" s="51" t="s">
        <v>241</v>
      </c>
    </row>
    <row r="185" spans="1:13" s="1" customFormat="1" x14ac:dyDescent="0.3">
      <c r="A185" s="13"/>
      <c r="B185" s="7"/>
      <c r="C185" s="7"/>
      <c r="D185" s="7"/>
      <c r="E185" s="7"/>
      <c r="F185" s="10"/>
      <c r="G185" s="10"/>
      <c r="H185" s="8"/>
      <c r="I185" s="8"/>
      <c r="J185" s="8"/>
      <c r="K185" s="8"/>
      <c r="L185" s="8"/>
      <c r="M185" s="8"/>
    </row>
    <row r="186" spans="1:13" s="1" customFormat="1" x14ac:dyDescent="0.3">
      <c r="A186" s="9" t="s">
        <v>59</v>
      </c>
      <c r="B186" s="5" t="s">
        <v>0</v>
      </c>
      <c r="C186" s="5" t="s">
        <v>1</v>
      </c>
      <c r="D186" s="5" t="s">
        <v>2</v>
      </c>
      <c r="E186" s="5" t="s">
        <v>3</v>
      </c>
      <c r="F186" s="5" t="s">
        <v>4</v>
      </c>
      <c r="G186" s="5" t="s">
        <v>5</v>
      </c>
      <c r="H186" s="5" t="s">
        <v>6</v>
      </c>
      <c r="I186" s="5" t="s">
        <v>11</v>
      </c>
      <c r="J186" s="5" t="s">
        <v>7</v>
      </c>
      <c r="K186" s="5" t="s">
        <v>8</v>
      </c>
      <c r="L186" s="5" t="s">
        <v>9</v>
      </c>
      <c r="M186" s="5" t="s">
        <v>10</v>
      </c>
    </row>
    <row r="187" spans="1:13" s="1" customFormat="1" x14ac:dyDescent="0.3">
      <c r="A187" s="38" t="s">
        <v>111</v>
      </c>
      <c r="B187" s="27"/>
      <c r="C187" s="27"/>
      <c r="D187" s="27"/>
      <c r="E187" s="27">
        <v>50.56</v>
      </c>
      <c r="F187" s="27">
        <v>17.82</v>
      </c>
      <c r="G187" s="27">
        <v>26.17</v>
      </c>
      <c r="H187" s="33">
        <v>17.97</v>
      </c>
      <c r="I187" s="27">
        <v>37.46</v>
      </c>
      <c r="J187" s="33">
        <v>34.46</v>
      </c>
      <c r="K187" s="27">
        <v>24.72</v>
      </c>
      <c r="L187" s="33"/>
      <c r="M187" s="27">
        <v>50.25</v>
      </c>
    </row>
    <row r="188" spans="1:13" s="1" customFormat="1" ht="24" x14ac:dyDescent="0.3">
      <c r="A188" s="38" t="s">
        <v>138</v>
      </c>
      <c r="B188" s="26"/>
      <c r="C188" s="26"/>
      <c r="D188" s="26"/>
      <c r="E188" s="26"/>
      <c r="F188" s="26">
        <v>197.28</v>
      </c>
      <c r="G188" s="26">
        <v>188</v>
      </c>
      <c r="H188" s="32">
        <v>188</v>
      </c>
      <c r="I188" s="26">
        <v>188</v>
      </c>
      <c r="J188" s="32">
        <v>188</v>
      </c>
      <c r="K188" s="26">
        <v>193.2</v>
      </c>
      <c r="L188" s="32">
        <v>188</v>
      </c>
      <c r="M188" s="26">
        <v>188</v>
      </c>
    </row>
    <row r="189" spans="1:13" s="1" customFormat="1" ht="24" x14ac:dyDescent="0.3">
      <c r="A189" s="38" t="s">
        <v>160</v>
      </c>
      <c r="B189" s="26"/>
      <c r="C189" s="26"/>
      <c r="D189" s="26"/>
      <c r="E189" s="26">
        <v>750</v>
      </c>
      <c r="F189" s="26">
        <v>750</v>
      </c>
      <c r="G189" s="26">
        <v>750</v>
      </c>
      <c r="H189" s="32">
        <v>1000</v>
      </c>
      <c r="I189" s="26">
        <v>1000</v>
      </c>
      <c r="J189" s="32">
        <v>1000</v>
      </c>
      <c r="K189" s="26">
        <v>1000</v>
      </c>
      <c r="L189" s="32">
        <v>1000</v>
      </c>
      <c r="M189" s="26">
        <v>1000</v>
      </c>
    </row>
    <row r="190" spans="1:13" s="1" customFormat="1" ht="24" x14ac:dyDescent="0.3">
      <c r="A190" s="38" t="s">
        <v>161</v>
      </c>
      <c r="B190" s="26"/>
      <c r="C190" s="26"/>
      <c r="D190" s="26">
        <v>1000</v>
      </c>
      <c r="E190" s="26"/>
      <c r="F190" s="26"/>
      <c r="G190" s="26"/>
      <c r="H190" s="32"/>
      <c r="I190" s="26"/>
      <c r="J190" s="32"/>
      <c r="K190" s="26"/>
      <c r="L190" s="32"/>
      <c r="M190" s="26"/>
    </row>
    <row r="191" spans="1:13" s="1" customFormat="1" x14ac:dyDescent="0.3">
      <c r="A191" s="38" t="s">
        <v>162</v>
      </c>
      <c r="B191" s="26"/>
      <c r="C191" s="26"/>
      <c r="D191" s="26">
        <v>750</v>
      </c>
      <c r="E191" s="26"/>
      <c r="F191" s="26"/>
      <c r="G191" s="26"/>
      <c r="H191" s="33"/>
      <c r="I191" s="27"/>
      <c r="J191" s="32"/>
      <c r="K191" s="27"/>
      <c r="L191" s="33"/>
      <c r="M191" s="27"/>
    </row>
    <row r="192" spans="1:13" s="1" customFormat="1" x14ac:dyDescent="0.3">
      <c r="A192" s="39" t="s">
        <v>145</v>
      </c>
      <c r="B192" s="27"/>
      <c r="C192" s="27"/>
      <c r="D192" s="27"/>
      <c r="E192" s="27">
        <v>1000</v>
      </c>
      <c r="F192" s="27">
        <v>1000</v>
      </c>
      <c r="G192" s="27">
        <v>1000</v>
      </c>
      <c r="H192" s="33">
        <v>1300</v>
      </c>
      <c r="I192" s="27">
        <v>1300</v>
      </c>
      <c r="J192" s="33">
        <v>1300</v>
      </c>
      <c r="K192" s="27">
        <v>1300</v>
      </c>
      <c r="L192" s="33">
        <v>1300</v>
      </c>
      <c r="M192" s="27">
        <v>1300</v>
      </c>
    </row>
    <row r="193" spans="1:13" s="1" customFormat="1" x14ac:dyDescent="0.3">
      <c r="A193" s="40" t="s">
        <v>99</v>
      </c>
      <c r="B193" s="27"/>
      <c r="C193" s="27"/>
      <c r="D193" s="27"/>
      <c r="E193" s="27">
        <v>1500</v>
      </c>
      <c r="F193" s="27">
        <v>1500</v>
      </c>
      <c r="G193" s="27">
        <v>1500</v>
      </c>
      <c r="H193" s="33">
        <v>1500</v>
      </c>
      <c r="I193" s="27">
        <v>1500</v>
      </c>
      <c r="J193" s="33">
        <v>1500</v>
      </c>
      <c r="K193" s="27">
        <v>1500</v>
      </c>
      <c r="L193" s="33">
        <v>1500</v>
      </c>
      <c r="M193" s="27">
        <v>1500</v>
      </c>
    </row>
    <row r="194" spans="1:13" s="1" customFormat="1" x14ac:dyDescent="0.3">
      <c r="A194" s="41" t="s">
        <v>146</v>
      </c>
      <c r="B194" s="28"/>
      <c r="C194" s="28"/>
      <c r="D194" s="28"/>
      <c r="E194" s="28">
        <v>1500</v>
      </c>
      <c r="F194" s="28">
        <v>1500</v>
      </c>
      <c r="G194" s="28">
        <v>1500</v>
      </c>
      <c r="H194" s="34">
        <v>2000</v>
      </c>
      <c r="I194" s="28">
        <v>1500</v>
      </c>
      <c r="J194" s="34">
        <v>2000</v>
      </c>
      <c r="K194" s="28">
        <v>2000</v>
      </c>
      <c r="L194" s="34">
        <v>2000</v>
      </c>
      <c r="M194" s="28">
        <v>2000</v>
      </c>
    </row>
    <row r="195" spans="1:13" s="1" customFormat="1" x14ac:dyDescent="0.3">
      <c r="A195" s="12" t="s">
        <v>13</v>
      </c>
      <c r="B195" s="29">
        <f>SUM(B186:B194)</f>
        <v>0</v>
      </c>
      <c r="C195" s="29">
        <f>SUM(C186:C194)</f>
        <v>0</v>
      </c>
      <c r="D195" s="29">
        <f>SUM(D186:D194)</f>
        <v>1750</v>
      </c>
      <c r="E195" s="29">
        <f t="shared" ref="E195:F195" si="63">SUM(E186:E194)</f>
        <v>4800.5599999999995</v>
      </c>
      <c r="F195" s="29">
        <f t="shared" si="63"/>
        <v>4965.1000000000004</v>
      </c>
      <c r="G195" s="29">
        <f t="shared" ref="G195:M195" si="64">SUM(G186:G194)</f>
        <v>4964.17</v>
      </c>
      <c r="H195" s="29">
        <f t="shared" si="64"/>
        <v>6005.97</v>
      </c>
      <c r="I195" s="29">
        <f t="shared" si="64"/>
        <v>5525.46</v>
      </c>
      <c r="J195" s="29">
        <f t="shared" si="64"/>
        <v>6022.46</v>
      </c>
      <c r="K195" s="29">
        <f t="shared" si="64"/>
        <v>6017.92</v>
      </c>
      <c r="L195" s="29">
        <f t="shared" si="64"/>
        <v>5988</v>
      </c>
      <c r="M195" s="29">
        <f t="shared" si="64"/>
        <v>6038.25</v>
      </c>
    </row>
    <row r="196" spans="1:13" s="1" customFormat="1" x14ac:dyDescent="0.3">
      <c r="A196" s="12" t="s">
        <v>14</v>
      </c>
      <c r="B196" s="30"/>
      <c r="C196" s="6"/>
      <c r="D196" s="6">
        <v>5000</v>
      </c>
      <c r="E196" s="6">
        <v>4760</v>
      </c>
      <c r="F196" s="6">
        <v>4965.1000000000004</v>
      </c>
      <c r="G196" s="6">
        <v>4964.17</v>
      </c>
      <c r="H196" s="29">
        <v>6000</v>
      </c>
      <c r="I196" s="29">
        <v>5097.4399999999996</v>
      </c>
      <c r="J196" s="29">
        <v>6000</v>
      </c>
      <c r="K196" s="29">
        <v>6000</v>
      </c>
      <c r="L196" s="29">
        <v>5988</v>
      </c>
      <c r="M196" s="29">
        <v>6000</v>
      </c>
    </row>
    <row r="197" spans="1:13" s="1" customFormat="1" ht="15" customHeight="1" x14ac:dyDescent="0.3">
      <c r="A197" s="18" t="s">
        <v>26</v>
      </c>
      <c r="B197" s="25" t="s">
        <v>27</v>
      </c>
      <c r="C197" s="25" t="s">
        <v>27</v>
      </c>
      <c r="D197" s="25" t="s">
        <v>60</v>
      </c>
      <c r="E197" s="25" t="s">
        <v>88</v>
      </c>
      <c r="F197" s="25" t="s">
        <v>181</v>
      </c>
      <c r="G197" s="25" t="s">
        <v>186</v>
      </c>
      <c r="H197" s="25" t="s">
        <v>199</v>
      </c>
      <c r="I197" s="25" t="s">
        <v>200</v>
      </c>
      <c r="J197" s="25" t="s">
        <v>247</v>
      </c>
      <c r="K197" s="25" t="s">
        <v>212</v>
      </c>
      <c r="L197" s="25" t="s">
        <v>226</v>
      </c>
      <c r="M197" s="51" t="s">
        <v>240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2021-03-02T22:31:53Z</cp:lastPrinted>
  <dcterms:created xsi:type="dcterms:W3CDTF">2010-04-15T12:47:32Z</dcterms:created>
  <dcterms:modified xsi:type="dcterms:W3CDTF">2021-03-25T21:35:44Z</dcterms:modified>
</cp:coreProperties>
</file>